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0" windowHeight="7950" tabRatio="784" activeTab="3"/>
  </bookViews>
  <sheets>
    <sheet name="別添１3－１　（介護サービス事業）" sheetId="1" r:id="rId1"/>
    <sheet name="別紙（法適・収益）" sheetId="12" r:id="rId2"/>
    <sheet name="別紙（法適・資本）" sheetId="13" r:id="rId3"/>
    <sheet name="別紙（非適）" sheetId="15" r:id="rId4"/>
  </sheets>
  <definedNames>
    <definedName name="_xlnm.Print_Area" localSheetId="3">'別紙（非適）'!$A$1:$W$72</definedName>
    <definedName name="_xlnm.Print_Area" localSheetId="2">'別紙（法適・資本）'!$A$1:$T$44</definedName>
    <definedName name="_xlnm.Print_Area" localSheetId="1">'別紙（法適・収益）'!$A$1:$U$51</definedName>
    <definedName name="_xlnm.Print_Area" localSheetId="0">'別添１3－１　（介護サービス事業）'!$A$1:$T$99</definedName>
    <definedName name="_xlnm.Print_Titles" localSheetId="3">'別紙（非適）'!$A:$W,'別紙（非適）'!$1:$3</definedName>
    <definedName name="_xlnm.Print_Titles" localSheetId="2">'別紙（法適・資本）'!$A:$H</definedName>
    <definedName name="_xlnm.Print_Titles" localSheetId="1">'別紙（法適・収益）'!$A:$I</definedName>
  </definedNames>
  <calcPr calcId="162913"/>
</workbook>
</file>

<file path=xl/calcChain.xml><?xml version="1.0" encoding="utf-8"?>
<calcChain xmlns="http://schemas.openxmlformats.org/spreadsheetml/2006/main">
  <c r="L68" i="15" l="1"/>
  <c r="M68" i="15"/>
  <c r="N68" i="15"/>
  <c r="O68" i="15"/>
  <c r="P68" i="15"/>
  <c r="Q68" i="15"/>
  <c r="R68" i="15"/>
  <c r="S68" i="15"/>
  <c r="T68" i="15"/>
  <c r="U68" i="15"/>
  <c r="V68" i="15"/>
  <c r="W68" i="15"/>
  <c r="K68" i="15"/>
  <c r="K55" i="15"/>
  <c r="N32" i="15"/>
  <c r="M45" i="15"/>
  <c r="K41" i="15"/>
  <c r="K22" i="15" l="1"/>
  <c r="N9" i="15" l="1"/>
  <c r="L45" i="15"/>
  <c r="M12" i="15"/>
  <c r="M13" i="15"/>
  <c r="M9" i="15"/>
  <c r="L41" i="15" l="1"/>
  <c r="M5" i="15"/>
  <c r="K45" i="15"/>
  <c r="L40" i="15"/>
  <c r="K40" i="15"/>
  <c r="K13" i="15"/>
  <c r="L55" i="15"/>
  <c r="L23" i="15"/>
  <c r="L32" i="15"/>
  <c r="T72" i="15" l="1"/>
  <c r="T69" i="15"/>
  <c r="T66" i="15"/>
  <c r="T32" i="15"/>
  <c r="T23" i="15"/>
  <c r="T17" i="15"/>
  <c r="T13" i="15"/>
  <c r="T12" i="15" s="1"/>
  <c r="T9" i="15"/>
  <c r="T5" i="15"/>
  <c r="T55" i="15" s="1"/>
  <c r="T40" i="15" l="1"/>
  <c r="T4" i="15"/>
  <c r="T22" i="15" s="1"/>
  <c r="W69" i="15"/>
  <c r="V69" i="15"/>
  <c r="U69" i="15"/>
  <c r="S69" i="15"/>
  <c r="R69" i="15"/>
  <c r="Q69" i="15"/>
  <c r="P69" i="15"/>
  <c r="O69" i="15"/>
  <c r="N69" i="15"/>
  <c r="M69" i="15"/>
  <c r="L69" i="15"/>
  <c r="K69" i="15"/>
  <c r="W66" i="15"/>
  <c r="W72" i="15" s="1"/>
  <c r="V66" i="15"/>
  <c r="V72" i="15" s="1"/>
  <c r="U66" i="15"/>
  <c r="U72" i="15" s="1"/>
  <c r="S66" i="15"/>
  <c r="S72" i="15" s="1"/>
  <c r="R66" i="15"/>
  <c r="R72" i="15" s="1"/>
  <c r="Q66" i="15"/>
  <c r="P66" i="15"/>
  <c r="O66" i="15"/>
  <c r="N66" i="15"/>
  <c r="N72" i="15" s="1"/>
  <c r="M66" i="15"/>
  <c r="M72" i="15" s="1"/>
  <c r="L66" i="15"/>
  <c r="L72" i="15" s="1"/>
  <c r="K66" i="15"/>
  <c r="K72" i="15" s="1"/>
  <c r="W32" i="15"/>
  <c r="V32" i="15"/>
  <c r="U32" i="15"/>
  <c r="S32" i="15"/>
  <c r="R32" i="15"/>
  <c r="Q32" i="15"/>
  <c r="P32" i="15"/>
  <c r="O32" i="15"/>
  <c r="M32" i="15"/>
  <c r="K32" i="15"/>
  <c r="W23" i="15"/>
  <c r="V23" i="15"/>
  <c r="V40" i="15" s="1"/>
  <c r="U23" i="15"/>
  <c r="S23" i="15"/>
  <c r="R23" i="15"/>
  <c r="Q23" i="15"/>
  <c r="P23" i="15"/>
  <c r="O23" i="15"/>
  <c r="N23" i="15"/>
  <c r="M23" i="15"/>
  <c r="K23" i="15"/>
  <c r="W17" i="15"/>
  <c r="V17" i="15"/>
  <c r="U17" i="15"/>
  <c r="S17" i="15"/>
  <c r="R17" i="15"/>
  <c r="Q17" i="15"/>
  <c r="P17" i="15"/>
  <c r="O17" i="15"/>
  <c r="O12" i="15" s="1"/>
  <c r="N17" i="15"/>
  <c r="M17" i="15"/>
  <c r="L17" i="15"/>
  <c r="K17" i="15"/>
  <c r="K12" i="15" s="1"/>
  <c r="W13" i="15"/>
  <c r="W12" i="15" s="1"/>
  <c r="V13" i="15"/>
  <c r="U13" i="15"/>
  <c r="U12" i="15" s="1"/>
  <c r="S13" i="15"/>
  <c r="R13" i="15"/>
  <c r="Q13" i="15"/>
  <c r="Q12" i="15" s="1"/>
  <c r="P13" i="15"/>
  <c r="O13" i="15"/>
  <c r="N13" i="15"/>
  <c r="L13" i="15"/>
  <c r="L12" i="15" s="1"/>
  <c r="R12" i="15"/>
  <c r="W9" i="15"/>
  <c r="W4" i="15" s="1"/>
  <c r="V9" i="15"/>
  <c r="U9" i="15"/>
  <c r="S9" i="15"/>
  <c r="R9" i="15"/>
  <c r="Q9" i="15"/>
  <c r="P9" i="15"/>
  <c r="O9" i="15"/>
  <c r="L9" i="15"/>
  <c r="W5" i="15"/>
  <c r="W55" i="15" s="1"/>
  <c r="V5" i="15"/>
  <c r="V55" i="15" s="1"/>
  <c r="U5" i="15"/>
  <c r="U55" i="15" s="1"/>
  <c r="S5" i="15"/>
  <c r="S55" i="15" s="1"/>
  <c r="R5" i="15"/>
  <c r="R55" i="15" s="1"/>
  <c r="Q5" i="15"/>
  <c r="Q55" i="15" s="1"/>
  <c r="P5" i="15"/>
  <c r="P55" i="15" s="1"/>
  <c r="O5" i="15"/>
  <c r="N5" i="15"/>
  <c r="N55" i="15" s="1"/>
  <c r="M55" i="15"/>
  <c r="L5" i="15"/>
  <c r="K5" i="15"/>
  <c r="T41" i="13"/>
  <c r="S41" i="13"/>
  <c r="R41" i="13"/>
  <c r="Q41" i="13"/>
  <c r="P41" i="13"/>
  <c r="O41" i="13"/>
  <c r="N41" i="13"/>
  <c r="M41" i="13"/>
  <c r="L41" i="13"/>
  <c r="K41" i="13"/>
  <c r="J41" i="13"/>
  <c r="I41" i="13"/>
  <c r="T38" i="13"/>
  <c r="T44" i="13" s="1"/>
  <c r="S38" i="13"/>
  <c r="S44" i="13" s="1"/>
  <c r="R38" i="13"/>
  <c r="R44" i="13" s="1"/>
  <c r="Q38" i="13"/>
  <c r="Q44" i="13" s="1"/>
  <c r="P38" i="13"/>
  <c r="O38" i="13"/>
  <c r="O44" i="13" s="1"/>
  <c r="N38" i="13"/>
  <c r="M38" i="13"/>
  <c r="L38" i="13"/>
  <c r="L44" i="13" s="1"/>
  <c r="K38" i="13"/>
  <c r="K44" i="13" s="1"/>
  <c r="J38" i="13"/>
  <c r="J44" i="13" s="1"/>
  <c r="I38" i="13"/>
  <c r="I44" i="13" s="1"/>
  <c r="T30" i="13"/>
  <c r="S30" i="13"/>
  <c r="R30" i="13"/>
  <c r="Q30" i="13"/>
  <c r="P30" i="13"/>
  <c r="O30" i="13"/>
  <c r="N30" i="13"/>
  <c r="M30" i="13"/>
  <c r="L30" i="13"/>
  <c r="K30" i="13"/>
  <c r="J30" i="13"/>
  <c r="I30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T14" i="13"/>
  <c r="T16" i="13" s="1"/>
  <c r="S14" i="13"/>
  <c r="S16" i="13" s="1"/>
  <c r="R14" i="13"/>
  <c r="R16" i="13" s="1"/>
  <c r="Q14" i="13"/>
  <c r="Q16" i="13" s="1"/>
  <c r="P14" i="13"/>
  <c r="P16" i="13" s="1"/>
  <c r="O14" i="13"/>
  <c r="O16" i="13" s="1"/>
  <c r="N14" i="13"/>
  <c r="N16" i="13" s="1"/>
  <c r="M14" i="13"/>
  <c r="M16" i="13" s="1"/>
  <c r="L14" i="13"/>
  <c r="L16" i="13" s="1"/>
  <c r="K14" i="13"/>
  <c r="K16" i="13" s="1"/>
  <c r="J14" i="13"/>
  <c r="J16" i="13" s="1"/>
  <c r="I14" i="13"/>
  <c r="I16" i="13" s="1"/>
  <c r="U34" i="12"/>
  <c r="T34" i="12"/>
  <c r="S34" i="12"/>
  <c r="R34" i="12"/>
  <c r="Q34" i="12"/>
  <c r="P34" i="12"/>
  <c r="O34" i="12"/>
  <c r="N34" i="12"/>
  <c r="M34" i="12"/>
  <c r="L34" i="12"/>
  <c r="K34" i="12"/>
  <c r="J34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J15" i="12" s="1"/>
  <c r="J30" i="12" s="1"/>
  <c r="U16" i="12"/>
  <c r="T16" i="12"/>
  <c r="S16" i="12"/>
  <c r="R16" i="12"/>
  <c r="Q16" i="12"/>
  <c r="Q15" i="12" s="1"/>
  <c r="Q30" i="12" s="1"/>
  <c r="P16" i="12"/>
  <c r="O16" i="12"/>
  <c r="O15" i="12" s="1"/>
  <c r="O30" i="12" s="1"/>
  <c r="N16" i="12"/>
  <c r="N15" i="12" s="1"/>
  <c r="N30" i="12" s="1"/>
  <c r="M16" i="12"/>
  <c r="L16" i="12"/>
  <c r="K16" i="12"/>
  <c r="J16" i="12"/>
  <c r="U15" i="12"/>
  <c r="U30" i="12" s="1"/>
  <c r="T15" i="12"/>
  <c r="T30" i="12" s="1"/>
  <c r="S15" i="12"/>
  <c r="S30" i="12" s="1"/>
  <c r="R15" i="12"/>
  <c r="R30" i="12" s="1"/>
  <c r="P15" i="12"/>
  <c r="P30" i="12" s="1"/>
  <c r="M15" i="12"/>
  <c r="M30" i="12" s="1"/>
  <c r="L15" i="12"/>
  <c r="L30" i="12" s="1"/>
  <c r="K15" i="12"/>
  <c r="K30" i="12" s="1"/>
  <c r="U9" i="12"/>
  <c r="T9" i="12"/>
  <c r="S9" i="12"/>
  <c r="R9" i="12"/>
  <c r="Q9" i="12"/>
  <c r="Q8" i="12" s="1"/>
  <c r="P9" i="12"/>
  <c r="P8" i="12" s="1"/>
  <c r="O9" i="12"/>
  <c r="O8" i="12" s="1"/>
  <c r="N9" i="12"/>
  <c r="N8" i="12" s="1"/>
  <c r="M9" i="12"/>
  <c r="L9" i="12"/>
  <c r="K9" i="12"/>
  <c r="J9" i="12"/>
  <c r="U8" i="12"/>
  <c r="T8" i="12"/>
  <c r="S8" i="12"/>
  <c r="R8" i="12"/>
  <c r="M8" i="12"/>
  <c r="L8" i="12"/>
  <c r="K8" i="12"/>
  <c r="J8" i="12"/>
  <c r="U4" i="12"/>
  <c r="U46" i="12" s="1"/>
  <c r="T4" i="12"/>
  <c r="T46" i="12" s="1"/>
  <c r="S4" i="12"/>
  <c r="S46" i="12" s="1"/>
  <c r="R4" i="12"/>
  <c r="R46" i="12" s="1"/>
  <c r="Q4" i="12"/>
  <c r="P4" i="12"/>
  <c r="P46" i="12" s="1"/>
  <c r="O4" i="12"/>
  <c r="O46" i="12" s="1"/>
  <c r="N4" i="12"/>
  <c r="N46" i="12" s="1"/>
  <c r="M4" i="12"/>
  <c r="L4" i="12"/>
  <c r="L46" i="12" s="1"/>
  <c r="K4" i="12"/>
  <c r="K46" i="12" s="1"/>
  <c r="J4" i="12"/>
  <c r="J46" i="12" s="1"/>
  <c r="W40" i="15" l="1"/>
  <c r="T41" i="15"/>
  <c r="T45" i="15" s="1"/>
  <c r="V12" i="15"/>
  <c r="S12" i="15"/>
  <c r="N12" i="15"/>
  <c r="R40" i="15"/>
  <c r="S40" i="15"/>
  <c r="U40" i="15"/>
  <c r="Q40" i="15"/>
  <c r="N40" i="15"/>
  <c r="V4" i="15"/>
  <c r="Q4" i="15"/>
  <c r="Q22" i="15" s="1"/>
  <c r="O55" i="15"/>
  <c r="O4" i="15"/>
  <c r="O22" i="15" s="1"/>
  <c r="P12" i="15"/>
  <c r="M40" i="15"/>
  <c r="K4" i="15"/>
  <c r="L4" i="15"/>
  <c r="N4" i="15"/>
  <c r="M4" i="15"/>
  <c r="M22" i="15" s="1"/>
  <c r="S4" i="15"/>
  <c r="S22" i="15" s="1"/>
  <c r="S41" i="15" s="1"/>
  <c r="S45" i="15" s="1"/>
  <c r="U4" i="15"/>
  <c r="U22" i="15" s="1"/>
  <c r="W22" i="15"/>
  <c r="W41" i="15" s="1"/>
  <c r="W45" i="15" s="1"/>
  <c r="M44" i="13"/>
  <c r="O40" i="15"/>
  <c r="O72" i="15"/>
  <c r="N44" i="13"/>
  <c r="P4" i="15"/>
  <c r="P40" i="15"/>
  <c r="P72" i="15"/>
  <c r="Q72" i="15"/>
  <c r="Q14" i="12"/>
  <c r="Q31" i="12" s="1"/>
  <c r="Q35" i="12" s="1"/>
  <c r="M14" i="12"/>
  <c r="M31" i="12" s="1"/>
  <c r="M35" i="12" s="1"/>
  <c r="P44" i="13"/>
  <c r="R4" i="15"/>
  <c r="R22" i="15" s="1"/>
  <c r="I25" i="13"/>
  <c r="I31" i="13" s="1"/>
  <c r="M25" i="13"/>
  <c r="M31" i="13" s="1"/>
  <c r="Q25" i="13"/>
  <c r="Q31" i="13" s="1"/>
  <c r="N25" i="13"/>
  <c r="N31" i="13" s="1"/>
  <c r="K25" i="13"/>
  <c r="K31" i="13" s="1"/>
  <c r="O25" i="13"/>
  <c r="O31" i="13" s="1"/>
  <c r="S25" i="13"/>
  <c r="S31" i="13" s="1"/>
  <c r="J25" i="13"/>
  <c r="J31" i="13" s="1"/>
  <c r="R25" i="13"/>
  <c r="R31" i="13" s="1"/>
  <c r="L25" i="13"/>
  <c r="L31" i="13" s="1"/>
  <c r="P25" i="13"/>
  <c r="P31" i="13" s="1"/>
  <c r="T25" i="13"/>
  <c r="T31" i="13" s="1"/>
  <c r="U14" i="12"/>
  <c r="U31" i="12" s="1"/>
  <c r="U35" i="12" s="1"/>
  <c r="M46" i="12"/>
  <c r="Q46" i="12"/>
  <c r="J14" i="12"/>
  <c r="J31" i="12" s="1"/>
  <c r="J35" i="12" s="1"/>
  <c r="N14" i="12"/>
  <c r="N31" i="12" s="1"/>
  <c r="N35" i="12" s="1"/>
  <c r="R14" i="12"/>
  <c r="R31" i="12" s="1"/>
  <c r="R35" i="12" s="1"/>
  <c r="K14" i="12"/>
  <c r="K31" i="12" s="1"/>
  <c r="K35" i="12" s="1"/>
  <c r="O14" i="12"/>
  <c r="O31" i="12" s="1"/>
  <c r="O35" i="12" s="1"/>
  <c r="S14" i="12"/>
  <c r="S31" i="12" s="1"/>
  <c r="S35" i="12" s="1"/>
  <c r="L14" i="12"/>
  <c r="L31" i="12" s="1"/>
  <c r="L35" i="12" s="1"/>
  <c r="P14" i="12"/>
  <c r="P31" i="12" s="1"/>
  <c r="P35" i="12" s="1"/>
  <c r="T14" i="12"/>
  <c r="T31" i="12" s="1"/>
  <c r="T35" i="12" s="1"/>
  <c r="N22" i="15" l="1"/>
  <c r="N41" i="15" s="1"/>
  <c r="N45" i="15" s="1"/>
  <c r="R41" i="15"/>
  <c r="R45" i="15" s="1"/>
  <c r="O41" i="15"/>
  <c r="O45" i="15" s="1"/>
  <c r="V22" i="15"/>
  <c r="V41" i="15" s="1"/>
  <c r="V45" i="15" s="1"/>
  <c r="Q41" i="15"/>
  <c r="Q45" i="15" s="1"/>
  <c r="U41" i="15"/>
  <c r="U45" i="15" s="1"/>
  <c r="P22" i="15"/>
  <c r="P41" i="15" s="1"/>
  <c r="P45" i="15" s="1"/>
  <c r="M41" i="15"/>
  <c r="L22" i="15"/>
</calcChain>
</file>

<file path=xl/sharedStrings.xml><?xml version="1.0" encoding="utf-8"?>
<sst xmlns="http://schemas.openxmlformats.org/spreadsheetml/2006/main" count="463" uniqueCount="333">
  <si>
    <t>年度</t>
    <rPh sb="0" eb="2">
      <t>ネンド</t>
    </rPh>
    <phoneticPr fontId="1"/>
  </si>
  <si>
    <t>計画期間</t>
    <rPh sb="0" eb="2">
      <t>ケイカク</t>
    </rPh>
    <rPh sb="2" eb="4">
      <t>キカン</t>
    </rPh>
    <phoneticPr fontId="1"/>
  </si>
  <si>
    <t>策定日</t>
    <rPh sb="0" eb="2">
      <t>サクテイ</t>
    </rPh>
    <rPh sb="2" eb="3">
      <t>ビ</t>
    </rPh>
    <phoneticPr fontId="1"/>
  </si>
  <si>
    <t>団体名</t>
    <rPh sb="0" eb="2">
      <t>ダンタイ</t>
    </rPh>
    <rPh sb="2" eb="3">
      <t>メイ</t>
    </rPh>
    <phoneticPr fontId="1"/>
  </si>
  <si>
    <t>平成</t>
    <rPh sb="0" eb="2">
      <t>ヘイセイ</t>
    </rPh>
    <phoneticPr fontId="1"/>
  </si>
  <si>
    <t>（１）</t>
    <phoneticPr fontId="1"/>
  </si>
  <si>
    <t>（３）</t>
  </si>
  <si>
    <t>（４）</t>
  </si>
  <si>
    <t>（単位：千円，％）</t>
  </si>
  <si>
    <t>年　　　　　　度</t>
    <rPh sb="0" eb="8">
      <t>ネンド</t>
    </rPh>
    <phoneticPr fontId="3"/>
  </si>
  <si>
    <t>前々年度</t>
    <rPh sb="0" eb="2">
      <t>ゼンゼン</t>
    </rPh>
    <rPh sb="2" eb="4">
      <t>ネンド</t>
    </rPh>
    <phoneticPr fontId="3"/>
  </si>
  <si>
    <t>前年度</t>
    <rPh sb="0" eb="3">
      <t>ゼンネンド</t>
    </rPh>
    <phoneticPr fontId="3"/>
  </si>
  <si>
    <t>本年度</t>
    <rPh sb="0" eb="3">
      <t>ホンネンド</t>
    </rPh>
    <phoneticPr fontId="3"/>
  </si>
  <si>
    <t>区　　　　　　分</t>
    <rPh sb="0" eb="8">
      <t>クブン</t>
    </rPh>
    <phoneticPr fontId="3"/>
  </si>
  <si>
    <t>（決算）</t>
    <rPh sb="1" eb="3">
      <t>ケッサン</t>
    </rPh>
    <phoneticPr fontId="3"/>
  </si>
  <si>
    <t>決算
見込</t>
    <rPh sb="0" eb="2">
      <t>ケッサン</t>
    </rPh>
    <rPh sb="3" eb="5">
      <t>ミコ</t>
    </rPh>
    <phoneticPr fontId="3"/>
  </si>
  <si>
    <t>収益的収支</t>
    <rPh sb="0" eb="3">
      <t>シュウエキテキ</t>
    </rPh>
    <rPh sb="3" eb="5">
      <t>シュウシ</t>
    </rPh>
    <phoneticPr fontId="3"/>
  </si>
  <si>
    <t>収益的収入</t>
    <rPh sb="0" eb="3">
      <t>シュウエキテキ</t>
    </rPh>
    <rPh sb="3" eb="5">
      <t>シュウニュウ</t>
    </rPh>
    <phoneticPr fontId="3"/>
  </si>
  <si>
    <t>営業収益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</si>
  <si>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</si>
  <si>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(2)</t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</si>
  <si>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</si>
  <si>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(3)</t>
  </si>
  <si>
    <t>その他</t>
    <rPh sb="2" eb="3">
      <t>タ</t>
    </rPh>
    <phoneticPr fontId="3"/>
  </si>
  <si>
    <t>営業外収益</t>
    <rPh sb="0" eb="3">
      <t>エイギョウガイ</t>
    </rPh>
    <rPh sb="3" eb="5">
      <t>シュウエキ</t>
    </rPh>
    <phoneticPr fontId="3"/>
  </si>
  <si>
    <t>補助金</t>
    <rPh sb="0" eb="3">
      <t>ホジョキン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</si>
  <si>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</si>
  <si>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その他補助金</t>
    <rPh sb="2" eb="3">
      <t>タ</t>
    </rPh>
    <rPh sb="3" eb="6">
      <t>ホジョキン</t>
    </rPh>
    <phoneticPr fontId="3"/>
  </si>
  <si>
    <t>長期前受金戻入</t>
    <rPh sb="0" eb="2">
      <t>チョウキ</t>
    </rPh>
    <rPh sb="2" eb="5">
      <t>マエウケキン</t>
    </rPh>
    <rPh sb="5" eb="7">
      <t>モドシイ</t>
    </rPh>
    <phoneticPr fontId="3"/>
  </si>
  <si>
    <t>収入計</t>
    <rPh sb="0" eb="2">
      <t>シュウニュウ</t>
    </rPh>
    <rPh sb="2" eb="3">
      <t>ケイ</t>
    </rPh>
    <phoneticPr fontId="3"/>
  </si>
  <si>
    <t>収益的支出</t>
    <rPh sb="0" eb="3">
      <t>シュウエキテキ</t>
    </rPh>
    <rPh sb="3" eb="5">
      <t>シシュツ</t>
    </rPh>
    <phoneticPr fontId="3"/>
  </si>
  <si>
    <t>営業費用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</si>
  <si>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5">
      <t>キュウヨヒ</t>
    </rPh>
    <phoneticPr fontId="3"/>
  </si>
  <si>
    <t>基本給</t>
    <rPh sb="0" eb="3">
      <t>キホンキュウ</t>
    </rPh>
    <phoneticPr fontId="3"/>
  </si>
  <si>
    <t>退職給付費</t>
    <rPh sb="0" eb="2">
      <t>タイショク</t>
    </rPh>
    <rPh sb="2" eb="5">
      <t>キュウフヒ</t>
    </rPh>
    <phoneticPr fontId="3"/>
  </si>
  <si>
    <t>経費</t>
    <rPh sb="0" eb="2">
      <t>ケイヒ</t>
    </rPh>
    <phoneticPr fontId="3"/>
  </si>
  <si>
    <t>動力費</t>
    <rPh sb="0" eb="3">
      <t>ドウリョクヒ</t>
    </rPh>
    <phoneticPr fontId="3"/>
  </si>
  <si>
    <t>修繕費</t>
    <rPh sb="0" eb="3">
      <t>シュウゼンヒ</t>
    </rPh>
    <phoneticPr fontId="3"/>
  </si>
  <si>
    <t>材料費</t>
    <rPh sb="0" eb="3">
      <t>ザイリョウヒ</t>
    </rPh>
    <phoneticPr fontId="3"/>
  </si>
  <si>
    <t>減価償却費</t>
    <rPh sb="0" eb="2">
      <t>ゲンカ</t>
    </rPh>
    <rPh sb="2" eb="5">
      <t>ショウキャクヒ</t>
    </rPh>
    <phoneticPr fontId="3"/>
  </si>
  <si>
    <t>営業外費用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</si>
  <si>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</si>
  <si>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支出計</t>
    <rPh sb="0" eb="2">
      <t>シシュツ</t>
    </rPh>
    <rPh sb="2" eb="3">
      <t>ケイ</t>
    </rPh>
    <phoneticPr fontId="3"/>
  </si>
  <si>
    <t>経常損益</t>
    <rPh sb="0" eb="2">
      <t>ケイジョウ</t>
    </rPh>
    <rPh sb="2" eb="4">
      <t>ソンエキ</t>
    </rPh>
    <phoneticPr fontId="3"/>
  </si>
  <si>
    <t>特別利益</t>
    <rPh sb="0" eb="2">
      <t>トクベツ</t>
    </rPh>
    <rPh sb="2" eb="4">
      <t>リエキ</t>
    </rPh>
    <phoneticPr fontId="3"/>
  </si>
  <si>
    <t>特別損失</t>
    <rPh sb="0" eb="2">
      <t>トクベツ</t>
    </rPh>
    <rPh sb="2" eb="4">
      <t>ソンシツ</t>
    </rPh>
    <phoneticPr fontId="3"/>
  </si>
  <si>
    <t>特別損益</t>
    <rPh sb="0" eb="2">
      <t>トクベツ</t>
    </rPh>
    <rPh sb="2" eb="4">
      <t>ソンエキ</t>
    </rPh>
    <phoneticPr fontId="3"/>
  </si>
  <si>
    <t>当年度純利益（又は純損失）</t>
    <rPh sb="0" eb="3">
      <t>トウネンド</t>
    </rPh>
    <rPh sb="3" eb="6">
      <t>ジュンリエキ</t>
    </rPh>
    <rPh sb="7" eb="8">
      <t>マタ</t>
    </rPh>
    <rPh sb="9" eb="12">
      <t>ジュンソンシツ</t>
    </rPh>
    <phoneticPr fontId="3"/>
  </si>
  <si>
    <t>繰越利益剰余金又は累積欠損金</t>
    <rPh sb="0" eb="2">
      <t>クリコシ</t>
    </rPh>
    <rPh sb="2" eb="4">
      <t>リエキ</t>
    </rPh>
    <rPh sb="4" eb="7">
      <t>ジョウヨキン</t>
    </rPh>
    <rPh sb="7" eb="8">
      <t>マタ</t>
    </rPh>
    <rPh sb="9" eb="11">
      <t>ルイセキ</t>
    </rPh>
    <rPh sb="11" eb="14">
      <t>ケッソンキン</t>
    </rPh>
    <phoneticPr fontId="3"/>
  </si>
  <si>
    <t>流動資産</t>
    <rPh sb="0" eb="2">
      <t>リュウドウ</t>
    </rPh>
    <rPh sb="2" eb="4">
      <t>シサン</t>
    </rPh>
    <phoneticPr fontId="3"/>
  </si>
  <si>
    <t>うち未収金</t>
    <rPh sb="2" eb="5">
      <t>ミシュウキン</t>
    </rPh>
    <phoneticPr fontId="3"/>
  </si>
  <si>
    <t>流動負債</t>
  </si>
  <si>
    <t>うち建設改良費分</t>
    <rPh sb="2" eb="4">
      <t>ケンセツ</t>
    </rPh>
    <rPh sb="4" eb="6">
      <t>カイリョウ</t>
    </rPh>
    <rPh sb="6" eb="7">
      <t>ヒ</t>
    </rPh>
    <rPh sb="7" eb="8">
      <t>ブン</t>
    </rPh>
    <phoneticPr fontId="3"/>
  </si>
  <si>
    <t>うち一時借入金</t>
    <rPh sb="2" eb="4">
      <t>イチジ</t>
    </rPh>
    <rPh sb="4" eb="7">
      <t>カリイレキン</t>
    </rPh>
    <phoneticPr fontId="3"/>
  </si>
  <si>
    <t>うち未払金</t>
    <rPh sb="2" eb="4">
      <t>ミハラ</t>
    </rPh>
    <rPh sb="4" eb="5">
      <t>キン</t>
    </rPh>
    <phoneticPr fontId="3"/>
  </si>
  <si>
    <t>累積欠損金比率（</t>
    <rPh sb="0" eb="2">
      <t>ルイセキ</t>
    </rPh>
    <rPh sb="2" eb="5">
      <t>ケッソンキン</t>
    </rPh>
    <rPh sb="5" eb="7">
      <t>ヒリツ</t>
    </rPh>
    <phoneticPr fontId="3"/>
  </si>
  <si>
    <t>地方財政法施行令第15条第１項により算定した
資金の不足額</t>
    <rPh sb="0" eb="2">
      <t>チホウ</t>
    </rPh>
    <rPh sb="2" eb="5">
      <t>ザイセイホウ</t>
    </rPh>
    <rPh sb="5" eb="8">
      <t>シコウレイ</t>
    </rPh>
    <rPh sb="8" eb="9">
      <t>ダイ</t>
    </rPh>
    <rPh sb="11" eb="12">
      <t>ジョウ</t>
    </rPh>
    <rPh sb="12" eb="13">
      <t>ダイ</t>
    </rPh>
    <rPh sb="14" eb="15">
      <t>コウ</t>
    </rPh>
    <rPh sb="18" eb="20">
      <t>サンテイ</t>
    </rPh>
    <rPh sb="23" eb="25">
      <t>シキン</t>
    </rPh>
    <rPh sb="26" eb="29">
      <t>フソクガク</t>
    </rPh>
    <phoneticPr fontId="3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</si>
  <si>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</si>
  <si>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>(A)-(B)</t>
  </si>
  <si>
    <t xml:space="preserve">地方財政法による
資金不足の比率   
</t>
    <rPh sb="0" eb="2">
      <t>チホウ</t>
    </rPh>
    <rPh sb="2" eb="5">
      <t>ザイセイホウ</t>
    </rPh>
    <rPh sb="9" eb="11">
      <t>シキン</t>
    </rPh>
    <rPh sb="11" eb="13">
      <t>ブソク</t>
    </rPh>
    <rPh sb="14" eb="16">
      <t>ヒリツ</t>
    </rPh>
    <phoneticPr fontId="3"/>
  </si>
  <si>
    <t>健全化法施行令第16条により算定した
資金の不足額</t>
    <rPh sb="0" eb="3">
      <t>ケンゼンカ</t>
    </rPh>
    <rPh sb="3" eb="4">
      <t>ホウ</t>
    </rPh>
    <rPh sb="4" eb="7">
      <t>シコウレイ</t>
    </rPh>
    <rPh sb="7" eb="8">
      <t>ダイ</t>
    </rPh>
    <rPh sb="10" eb="11">
      <t>ジョウ</t>
    </rPh>
    <rPh sb="14" eb="16">
      <t>サンテイ</t>
    </rPh>
    <rPh sb="19" eb="21">
      <t>シキン</t>
    </rPh>
    <rPh sb="22" eb="25">
      <t>フソクガク</t>
    </rPh>
    <phoneticPr fontId="3"/>
  </si>
  <si>
    <t>健全化法施行規則第６条に規定する
解消可能資金不足額</t>
    <rPh sb="0" eb="3">
      <t>ケンゼンカ</t>
    </rPh>
    <rPh sb="3" eb="4">
      <t>ホウ</t>
    </rPh>
    <rPh sb="4" eb="6">
      <t>セコウ</t>
    </rPh>
    <rPh sb="6" eb="8">
      <t>キソク</t>
    </rPh>
    <rPh sb="8" eb="9">
      <t>ダイ</t>
    </rPh>
    <rPh sb="10" eb="11">
      <t>ジョウ</t>
    </rPh>
    <rPh sb="12" eb="14">
      <t>キテイ</t>
    </rPh>
    <rPh sb="17" eb="19">
      <t>カイショウ</t>
    </rPh>
    <rPh sb="19" eb="21">
      <t>カノウ</t>
    </rPh>
    <rPh sb="21" eb="23">
      <t>シキン</t>
    </rPh>
    <rPh sb="23" eb="26">
      <t>フソクガク</t>
    </rPh>
    <phoneticPr fontId="3"/>
  </si>
  <si>
    <t>健全化法施行令第17条により算定した
事業の規模</t>
    <rPh sb="0" eb="3">
      <t>ケンゼンカ</t>
    </rPh>
    <rPh sb="3" eb="4">
      <t>ホウ</t>
    </rPh>
    <rPh sb="4" eb="6">
      <t>セコウ</t>
    </rPh>
    <rPh sb="6" eb="7">
      <t>レイ</t>
    </rPh>
    <rPh sb="7" eb="8">
      <t>ダイ</t>
    </rPh>
    <rPh sb="10" eb="11">
      <t>ジョウ</t>
    </rPh>
    <rPh sb="14" eb="16">
      <t>サンテイ</t>
    </rPh>
    <rPh sb="19" eb="21">
      <t>ジギョウ</t>
    </rPh>
    <rPh sb="22" eb="24">
      <t>キボ</t>
    </rPh>
    <phoneticPr fontId="3"/>
  </si>
  <si>
    <t>健全化法第22条により算定した
資金不足比率</t>
    <rPh sb="0" eb="3">
      <t>ケンゼンカ</t>
    </rPh>
    <rPh sb="3" eb="4">
      <t>ホウ</t>
    </rPh>
    <rPh sb="4" eb="5">
      <t>ダイ</t>
    </rPh>
    <rPh sb="7" eb="8">
      <t>ジョウ</t>
    </rPh>
    <rPh sb="11" eb="13">
      <t>サンテイ</t>
    </rPh>
    <rPh sb="16" eb="18">
      <t>シキン</t>
    </rPh>
    <rPh sb="18" eb="20">
      <t>ブソク</t>
    </rPh>
    <rPh sb="20" eb="22">
      <t>ヒリツ</t>
    </rPh>
    <phoneticPr fontId="3"/>
  </si>
  <si>
    <t>（単位：千円）</t>
    <rPh sb="1" eb="3">
      <t>タンイ</t>
    </rPh>
    <rPh sb="4" eb="6">
      <t>センエン</t>
    </rPh>
    <phoneticPr fontId="3"/>
  </si>
  <si>
    <t>年　　　　　度</t>
    <rPh sb="0" eb="1">
      <t>トシ</t>
    </rPh>
    <rPh sb="6" eb="7">
      <t>ド</t>
    </rPh>
    <phoneticPr fontId="3"/>
  </si>
  <si>
    <t>前年度</t>
    <rPh sb="0" eb="2">
      <t>ゼンネン</t>
    </rPh>
    <rPh sb="2" eb="3">
      <t>ド</t>
    </rPh>
    <phoneticPr fontId="3"/>
  </si>
  <si>
    <t>区　　　　　分</t>
    <rPh sb="0" eb="1">
      <t>ク</t>
    </rPh>
    <rPh sb="6" eb="7">
      <t>ブン</t>
    </rPh>
    <phoneticPr fontId="3"/>
  </si>
  <si>
    <t>資本的収支</t>
    <rPh sb="0" eb="3">
      <t>シホンテキ</t>
    </rPh>
    <rPh sb="3" eb="5">
      <t>シュウシ</t>
    </rPh>
    <phoneticPr fontId="3"/>
  </si>
  <si>
    <t>資本的収入</t>
    <rPh sb="0" eb="3">
      <t>シホンテキ</t>
    </rPh>
    <rPh sb="3" eb="5">
      <t>シュウニュウ</t>
    </rPh>
    <phoneticPr fontId="3"/>
  </si>
  <si>
    <t>企業債</t>
    <rPh sb="0" eb="3">
      <t>キギョウサイ</t>
    </rPh>
    <phoneticPr fontId="3"/>
  </si>
  <si>
    <t>うち資本費平準化債</t>
    <rPh sb="2" eb="5">
      <t>シホンヒ</t>
    </rPh>
    <rPh sb="5" eb="7">
      <t>ヘイジュン</t>
    </rPh>
    <rPh sb="7" eb="9">
      <t>カサイ</t>
    </rPh>
    <phoneticPr fontId="3"/>
  </si>
  <si>
    <t>２．</t>
  </si>
  <si>
    <t>他会計出資金</t>
    <rPh sb="0" eb="1">
      <t>タ</t>
    </rPh>
    <rPh sb="1" eb="3">
      <t>カイケイ</t>
    </rPh>
    <rPh sb="3" eb="5">
      <t>シュッシ</t>
    </rPh>
    <rPh sb="5" eb="6">
      <t>キン</t>
    </rPh>
    <phoneticPr fontId="3"/>
  </si>
  <si>
    <t>３．</t>
  </si>
  <si>
    <t>他会計補助金</t>
    <rPh sb="0" eb="1">
      <t>タ</t>
    </rPh>
    <rPh sb="1" eb="3">
      <t>カイケイ</t>
    </rPh>
    <rPh sb="3" eb="5">
      <t>ホジョ</t>
    </rPh>
    <rPh sb="5" eb="6">
      <t>キン</t>
    </rPh>
    <phoneticPr fontId="3"/>
  </si>
  <si>
    <t>４．</t>
  </si>
  <si>
    <t>他会計負担金</t>
    <rPh sb="0" eb="1">
      <t>タ</t>
    </rPh>
    <rPh sb="1" eb="3">
      <t>カイケイ</t>
    </rPh>
    <rPh sb="3" eb="5">
      <t>フタン</t>
    </rPh>
    <rPh sb="5" eb="6">
      <t>キン</t>
    </rPh>
    <phoneticPr fontId="3"/>
  </si>
  <si>
    <t>５．</t>
  </si>
  <si>
    <t>他会計借入金</t>
    <rPh sb="0" eb="1">
      <t>タ</t>
    </rPh>
    <rPh sb="1" eb="3">
      <t>カイケイ</t>
    </rPh>
    <rPh sb="3" eb="6">
      <t>カリイレキン</t>
    </rPh>
    <phoneticPr fontId="3"/>
  </si>
  <si>
    <t>６．</t>
  </si>
  <si>
    <t>国（都道府県）補助金</t>
    <rPh sb="0" eb="1">
      <t>クニ</t>
    </rPh>
    <rPh sb="2" eb="4">
      <t>トドウ</t>
    </rPh>
    <rPh sb="4" eb="5">
      <t>フ</t>
    </rPh>
    <rPh sb="5" eb="6">
      <t>ケン</t>
    </rPh>
    <rPh sb="7" eb="10">
      <t>ホジョキン</t>
    </rPh>
    <phoneticPr fontId="3"/>
  </si>
  <si>
    <t>７．</t>
  </si>
  <si>
    <t>固定資産売却代金</t>
    <rPh sb="0" eb="4">
      <t>コテイシサン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</si>
  <si>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</si>
  <si>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計</t>
    <rPh sb="0" eb="1">
      <t>ケイ</t>
    </rPh>
    <phoneticPr fontId="3"/>
  </si>
  <si>
    <t>(A)のうち翌年度へ繰り越さ
れる支出の財源充当額</t>
    <rPh sb="6" eb="9">
      <t>ヨクネンド</t>
    </rPh>
    <rPh sb="10" eb="11">
      <t>ク</t>
    </rPh>
    <rPh sb="12" eb="13">
      <t>コ</t>
    </rPh>
    <rPh sb="17" eb="19">
      <t>シシュツ</t>
    </rPh>
    <rPh sb="20" eb="22">
      <t>ザイゲン</t>
    </rPh>
    <rPh sb="22" eb="24">
      <t>ジュウトウ</t>
    </rPh>
    <rPh sb="24" eb="25">
      <t>ガク</t>
    </rPh>
    <phoneticPr fontId="3"/>
  </si>
  <si>
    <t>純計</t>
    <rPh sb="0" eb="1">
      <t>ジュン</t>
    </rPh>
    <rPh sb="1" eb="2">
      <t>ケイ</t>
    </rPh>
    <phoneticPr fontId="3"/>
  </si>
  <si>
    <t>資本的支出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</si>
  <si>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5">
      <t>カイリョウヒ</t>
    </rPh>
    <phoneticPr fontId="3"/>
  </si>
  <si>
    <t>うち職員給与費</t>
    <rPh sb="2" eb="4">
      <t>ショクイン</t>
    </rPh>
    <rPh sb="4" eb="7">
      <t>キュウヨヒ</t>
    </rPh>
    <phoneticPr fontId="3"/>
  </si>
  <si>
    <t>企業債償還金</t>
    <rPh sb="0" eb="3">
      <t>キギョウサイ</t>
    </rPh>
    <rPh sb="3" eb="6">
      <t>ショウカンキン</t>
    </rPh>
    <phoneticPr fontId="3"/>
  </si>
  <si>
    <t>他会計長期借入返還金</t>
    <rPh sb="0" eb="1">
      <t>タ</t>
    </rPh>
    <rPh sb="1" eb="3">
      <t>カイケイ</t>
    </rPh>
    <rPh sb="3" eb="5">
      <t>チョウキ</t>
    </rPh>
    <rPh sb="5" eb="7">
      <t>カリイレ</t>
    </rPh>
    <rPh sb="7" eb="9">
      <t>ヘンカン</t>
    </rPh>
    <rPh sb="9" eb="10">
      <t>キン</t>
    </rPh>
    <phoneticPr fontId="3"/>
  </si>
  <si>
    <t>他会計への支出金</t>
    <rPh sb="0" eb="1">
      <t>タ</t>
    </rPh>
    <rPh sb="1" eb="3">
      <t>カイケイ</t>
    </rPh>
    <rPh sb="5" eb="8">
      <t>シシュツキン</t>
    </rPh>
    <phoneticPr fontId="3"/>
  </si>
  <si>
    <t>資本的収入額が資本的支出額に
不足する額     　　    (D)-(C)</t>
    <rPh sb="0" eb="3">
      <t>シホンテキ</t>
    </rPh>
    <rPh sb="3" eb="6">
      <t>シュウニュウガク</t>
    </rPh>
    <rPh sb="7" eb="10">
      <t>シホンテキ</t>
    </rPh>
    <rPh sb="10" eb="13">
      <t>シシュツガク</t>
    </rPh>
    <rPh sb="15" eb="17">
      <t>フソク</t>
    </rPh>
    <rPh sb="19" eb="20">
      <t>ガク</t>
    </rPh>
    <phoneticPr fontId="3"/>
  </si>
  <si>
    <t>補塡財源</t>
    <rPh sb="0" eb="2">
      <t>ホテン</t>
    </rPh>
    <rPh sb="2" eb="4">
      <t>ザイゲン</t>
    </rPh>
    <phoneticPr fontId="3"/>
  </si>
  <si>
    <t>損益勘定留保資金</t>
    <rPh sb="0" eb="2">
      <t>ソンエキ</t>
    </rPh>
    <rPh sb="2" eb="4">
      <t>カンジョウ</t>
    </rPh>
    <rPh sb="4" eb="6">
      <t>リュウホ</t>
    </rPh>
    <rPh sb="6" eb="8">
      <t>シキン</t>
    </rPh>
    <phoneticPr fontId="3"/>
  </si>
  <si>
    <t>利益剰余金処分額</t>
    <rPh sb="0" eb="2">
      <t>リエキ</t>
    </rPh>
    <rPh sb="2" eb="5">
      <t>ジョウヨキン</t>
    </rPh>
    <rPh sb="5" eb="8">
      <t>ショブンガク</t>
    </rPh>
    <phoneticPr fontId="3"/>
  </si>
  <si>
    <t>繰越工事資金</t>
    <rPh sb="0" eb="2">
      <t>クリコシ</t>
    </rPh>
    <rPh sb="2" eb="4">
      <t>コウジ</t>
    </rPh>
    <rPh sb="4" eb="6">
      <t>シキン</t>
    </rPh>
    <phoneticPr fontId="3"/>
  </si>
  <si>
    <t>補塡財源不足額</t>
    <rPh sb="0" eb="1">
      <t>タスク</t>
    </rPh>
    <rPh sb="1" eb="2">
      <t>テン</t>
    </rPh>
    <rPh sb="2" eb="4">
      <t>ザイゲン</t>
    </rPh>
    <rPh sb="4" eb="7">
      <t>フソクガク</t>
    </rPh>
    <phoneticPr fontId="3"/>
  </si>
  <si>
    <t>他会計借入金残高</t>
    <rPh sb="0" eb="1">
      <t>ホカ</t>
    </rPh>
    <rPh sb="1" eb="3">
      <t>カイケイ</t>
    </rPh>
    <rPh sb="3" eb="6">
      <t>カリイレキン</t>
    </rPh>
    <rPh sb="6" eb="8">
      <t>ザンダカ</t>
    </rPh>
    <phoneticPr fontId="3"/>
  </si>
  <si>
    <t>企業債残高</t>
    <rPh sb="0" eb="3">
      <t>キギョウサイ</t>
    </rPh>
    <rPh sb="3" eb="5">
      <t>ザンダカ</t>
    </rPh>
    <phoneticPr fontId="3"/>
  </si>
  <si>
    <t>○他会計繰入金</t>
    <rPh sb="1" eb="2">
      <t>ホカ</t>
    </rPh>
    <rPh sb="2" eb="4">
      <t>カイケイ</t>
    </rPh>
    <rPh sb="4" eb="6">
      <t>クリイレ</t>
    </rPh>
    <rPh sb="6" eb="7">
      <t>キン</t>
    </rPh>
    <phoneticPr fontId="3"/>
  </si>
  <si>
    <t>収益的収支分</t>
    <rPh sb="0" eb="3">
      <t>シュウエキテキ</t>
    </rPh>
    <rPh sb="3" eb="5">
      <t>シュウシ</t>
    </rPh>
    <rPh sb="5" eb="6">
      <t>ブン</t>
    </rPh>
    <phoneticPr fontId="3"/>
  </si>
  <si>
    <t>うち基準内繰入金</t>
    <rPh sb="2" eb="5">
      <t>キジュンナイ</t>
    </rPh>
    <rPh sb="5" eb="7">
      <t>クリイレ</t>
    </rPh>
    <rPh sb="7" eb="8">
      <t>キン</t>
    </rPh>
    <phoneticPr fontId="3"/>
  </si>
  <si>
    <t>うち基準外繰入金</t>
    <rPh sb="2" eb="4">
      <t>キジュン</t>
    </rPh>
    <rPh sb="4" eb="5">
      <t>ガイ</t>
    </rPh>
    <rPh sb="5" eb="7">
      <t>クリイレ</t>
    </rPh>
    <rPh sb="7" eb="8">
      <t>キン</t>
    </rPh>
    <phoneticPr fontId="3"/>
  </si>
  <si>
    <t>資本的収支分</t>
    <rPh sb="0" eb="3">
      <t>シホンテキ</t>
    </rPh>
    <rPh sb="3" eb="5">
      <t>シュウシ</t>
    </rPh>
    <rPh sb="5" eb="6">
      <t>ブン</t>
    </rPh>
    <phoneticPr fontId="3"/>
  </si>
  <si>
    <t>合計</t>
    <rPh sb="0" eb="2">
      <t>ゴウケイ</t>
    </rPh>
    <phoneticPr fontId="3"/>
  </si>
  <si>
    <t>（単位：千円，％）</t>
    <rPh sb="1" eb="3">
      <t>タンイ</t>
    </rPh>
    <rPh sb="4" eb="6">
      <t>センエン</t>
    </rPh>
    <phoneticPr fontId="3"/>
  </si>
  <si>
    <t>区</t>
    <rPh sb="0" eb="1">
      <t>ク</t>
    </rPh>
    <phoneticPr fontId="3"/>
  </si>
  <si>
    <t>分</t>
    <rPh sb="0" eb="1">
      <t>ブン</t>
    </rPh>
    <phoneticPr fontId="3"/>
  </si>
  <si>
    <t>総収益</t>
    <rPh sb="0" eb="3">
      <t>ソウシュウエキ</t>
    </rPh>
    <phoneticPr fontId="3"/>
  </si>
  <si>
    <t>他会計繰入金</t>
    <rPh sb="0" eb="1">
      <t>タ</t>
    </rPh>
    <rPh sb="1" eb="3">
      <t>カイケイ</t>
    </rPh>
    <rPh sb="3" eb="6">
      <t>クリイレキン</t>
    </rPh>
    <phoneticPr fontId="3"/>
  </si>
  <si>
    <t>総費用</t>
    <rPh sb="0" eb="3">
      <t>ソウヒヨウ</t>
    </rPh>
    <phoneticPr fontId="3"/>
  </si>
  <si>
    <t>うち退職手当</t>
    <rPh sb="2" eb="4">
      <t>タイショク</t>
    </rPh>
    <rPh sb="4" eb="6">
      <t>テアテ</t>
    </rPh>
    <phoneticPr fontId="3"/>
  </si>
  <si>
    <t>うち一時借入金利息</t>
    <rPh sb="2" eb="4">
      <t>イチジ</t>
    </rPh>
    <rPh sb="4" eb="6">
      <t>カリイレ</t>
    </rPh>
    <rPh sb="6" eb="7">
      <t>キンリ</t>
    </rPh>
    <rPh sb="7" eb="9">
      <t>リソク</t>
    </rPh>
    <phoneticPr fontId="3"/>
  </si>
  <si>
    <t>収支差引</t>
    <rPh sb="0" eb="2">
      <t>シュウシ</t>
    </rPh>
    <rPh sb="2" eb="4">
      <t>サシヒキ</t>
    </rPh>
    <phoneticPr fontId="3"/>
  </si>
  <si>
    <t>資　本　的　収　支</t>
    <rPh sb="0" eb="1">
      <t>シ</t>
    </rPh>
    <rPh sb="2" eb="3">
      <t>ホン</t>
    </rPh>
    <rPh sb="4" eb="5">
      <t>テキ</t>
    </rPh>
    <rPh sb="6" eb="7">
      <t>オサム</t>
    </rPh>
    <rPh sb="8" eb="9">
      <t>ササ</t>
    </rPh>
    <phoneticPr fontId="3"/>
  </si>
  <si>
    <t>地方債</t>
    <rPh sb="0" eb="3">
      <t>チホウサイ</t>
    </rPh>
    <phoneticPr fontId="3"/>
  </si>
  <si>
    <t>他会計補助金</t>
    <rPh sb="0" eb="3">
      <t>タカイケイ</t>
    </rPh>
    <rPh sb="3" eb="6">
      <t>ホジョキン</t>
    </rPh>
    <phoneticPr fontId="3"/>
  </si>
  <si>
    <t>他会計借入金</t>
    <rPh sb="0" eb="3">
      <t>タカイケイ</t>
    </rPh>
    <rPh sb="3" eb="6">
      <t>カリイレキン</t>
    </rPh>
    <phoneticPr fontId="3"/>
  </si>
  <si>
    <t>（５）</t>
  </si>
  <si>
    <t>（６）</t>
  </si>
  <si>
    <t>（７）</t>
  </si>
  <si>
    <t>地方債償還金</t>
    <rPh sb="0" eb="3">
      <t>チホウサイ</t>
    </rPh>
    <rPh sb="3" eb="6">
      <t>ショウカンキン</t>
    </rPh>
    <phoneticPr fontId="3"/>
  </si>
  <si>
    <t>他会計長期借入金返還金</t>
    <rPh sb="0" eb="1">
      <t>タ</t>
    </rPh>
    <rPh sb="1" eb="3">
      <t>カイケイ</t>
    </rPh>
    <rPh sb="3" eb="5">
      <t>チョウキ</t>
    </rPh>
    <rPh sb="5" eb="8">
      <t>カリイレキン</t>
    </rPh>
    <rPh sb="8" eb="10">
      <t>ヘンカン</t>
    </rPh>
    <rPh sb="10" eb="11">
      <t>キン</t>
    </rPh>
    <phoneticPr fontId="3"/>
  </si>
  <si>
    <t>他会計への繰出金</t>
    <rPh sb="0" eb="3">
      <t>タカイケイ</t>
    </rPh>
    <rPh sb="5" eb="7">
      <t>クリダシ</t>
    </rPh>
    <rPh sb="7" eb="8">
      <t>キン</t>
    </rPh>
    <phoneticPr fontId="3"/>
  </si>
  <si>
    <t>収支再差引</t>
    <rPh sb="0" eb="2">
      <t>シュウシ</t>
    </rPh>
    <rPh sb="2" eb="3">
      <t>フタタ</t>
    </rPh>
    <rPh sb="3" eb="5">
      <t>サシヒキ</t>
    </rPh>
    <phoneticPr fontId="3"/>
  </si>
  <si>
    <t>積立金</t>
    <rPh sb="0" eb="3">
      <t>ツミタテキン</t>
    </rPh>
    <phoneticPr fontId="3"/>
  </si>
  <si>
    <t>前年度からの繰越金</t>
    <rPh sb="0" eb="3">
      <t>ゼンネンド</t>
    </rPh>
    <rPh sb="6" eb="9">
      <t>クリコシキン</t>
    </rPh>
    <phoneticPr fontId="3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</si>
  <si>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3"/>
  </si>
  <si>
    <t>形式収支</t>
    <rPh sb="0" eb="2">
      <t>ケイシキ</t>
    </rPh>
    <rPh sb="2" eb="4">
      <t>シュウシ</t>
    </rPh>
    <phoneticPr fontId="3"/>
  </si>
  <si>
    <t>翌年度へ繰り越すべき財源</t>
    <rPh sb="0" eb="3">
      <t>ヨクネンド</t>
    </rPh>
    <rPh sb="4" eb="5">
      <t>ク</t>
    </rPh>
    <rPh sb="6" eb="7">
      <t>コ</t>
    </rPh>
    <rPh sb="10" eb="12">
      <t>ザイゲン</t>
    </rPh>
    <phoneticPr fontId="3"/>
  </si>
  <si>
    <t>実質収支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</si>
  <si>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</si>
  <si>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赤字</t>
    <rPh sb="0" eb="2">
      <t>アカジ</t>
    </rPh>
    <phoneticPr fontId="3"/>
  </si>
  <si>
    <t>赤字比率（</t>
    <rPh sb="0" eb="2">
      <t>アカジ</t>
    </rPh>
    <phoneticPr fontId="3"/>
  </si>
  <si>
    <t>収益的収支比率（</t>
    <rPh sb="0" eb="3">
      <t>シュウエキテキ</t>
    </rPh>
    <rPh sb="3" eb="5">
      <t>シュウシ</t>
    </rPh>
    <phoneticPr fontId="3"/>
  </si>
  <si>
    <t>地方財政法施行令第16条第１項により算定した
資金の不足額</t>
    <rPh sb="23" eb="25">
      <t>シキン</t>
    </rPh>
    <rPh sb="26" eb="29">
      <t>フソクガク</t>
    </rPh>
    <phoneticPr fontId="3"/>
  </si>
  <si>
    <t>営業収益－受託工事収益　(B)-(C)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</si>
  <si>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 xml:space="preserve">地方財政法による
資金不足の比率   </t>
    <rPh sb="0" eb="2">
      <t>チホウ</t>
    </rPh>
    <rPh sb="2" eb="4">
      <t>ザイセイ</t>
    </rPh>
    <rPh sb="4" eb="5">
      <t>ホウ</t>
    </rPh>
    <rPh sb="9" eb="11">
      <t>シキン</t>
    </rPh>
    <rPh sb="11" eb="13">
      <t>ブソク</t>
    </rPh>
    <rPh sb="14" eb="16">
      <t>ヒリツ</t>
    </rPh>
    <phoneticPr fontId="3"/>
  </si>
  <si>
    <t>地方債残高</t>
    <rPh sb="0" eb="3">
      <t>チホウサイ</t>
    </rPh>
    <rPh sb="3" eb="5">
      <t>ザンダカ</t>
    </rPh>
    <phoneticPr fontId="3"/>
  </si>
  <si>
    <t>法適（全部適用・一部適用）
非適の区分</t>
    <rPh sb="0" eb="1">
      <t>ホウ</t>
    </rPh>
    <rPh sb="1" eb="2">
      <t>テキ</t>
    </rPh>
    <rPh sb="3" eb="5">
      <t>ゼンブ</t>
    </rPh>
    <rPh sb="5" eb="7">
      <t>テキヨウ</t>
    </rPh>
    <rPh sb="8" eb="10">
      <t>イチブ</t>
    </rPh>
    <rPh sb="10" eb="12">
      <t>テキヨウ</t>
    </rPh>
    <rPh sb="14" eb="15">
      <t>ヒ</t>
    </rPh>
    <rPh sb="15" eb="16">
      <t>テキ</t>
    </rPh>
    <rPh sb="17" eb="19">
      <t>クブン</t>
    </rPh>
    <phoneticPr fontId="1"/>
  </si>
  <si>
    <t>(O)</t>
    <phoneticPr fontId="3"/>
  </si>
  <si>
    <t>１．</t>
    <phoneticPr fontId="3"/>
  </si>
  <si>
    <t>(A)</t>
    <phoneticPr fontId="3"/>
  </si>
  <si>
    <t>(1)</t>
    <phoneticPr fontId="3"/>
  </si>
  <si>
    <t>(B)</t>
    <phoneticPr fontId="3"/>
  </si>
  <si>
    <t>２．</t>
    <phoneticPr fontId="3"/>
  </si>
  <si>
    <t>(1)</t>
    <phoneticPr fontId="3"/>
  </si>
  <si>
    <t>(2)</t>
    <phoneticPr fontId="3"/>
  </si>
  <si>
    <t>(3)</t>
    <phoneticPr fontId="3"/>
  </si>
  <si>
    <t>(C)</t>
    <phoneticPr fontId="3"/>
  </si>
  <si>
    <t>１．</t>
    <phoneticPr fontId="3"/>
  </si>
  <si>
    <t>(2)</t>
    <phoneticPr fontId="3"/>
  </si>
  <si>
    <t>(3)</t>
    <phoneticPr fontId="3"/>
  </si>
  <si>
    <t>２．</t>
    <phoneticPr fontId="3"/>
  </si>
  <si>
    <t>(1)</t>
    <phoneticPr fontId="3"/>
  </si>
  <si>
    <t>うち資本費平準化債分</t>
    <rPh sb="2" eb="5">
      <t>シホンヒ</t>
    </rPh>
    <rPh sb="5" eb="8">
      <t>ヘイジュンカ</t>
    </rPh>
    <rPh sb="8" eb="9">
      <t>サイ</t>
    </rPh>
    <rPh sb="9" eb="10">
      <t>ブン</t>
    </rPh>
    <phoneticPr fontId="3"/>
  </si>
  <si>
    <t>(D)</t>
    <phoneticPr fontId="3"/>
  </si>
  <si>
    <t>(C)-(D)</t>
    <phoneticPr fontId="3"/>
  </si>
  <si>
    <t>(E)</t>
    <phoneticPr fontId="3"/>
  </si>
  <si>
    <t>(F)</t>
    <phoneticPr fontId="3"/>
  </si>
  <si>
    <t>(G)</t>
    <phoneticPr fontId="3"/>
  </si>
  <si>
    <t>(F)-(G)</t>
    <phoneticPr fontId="3"/>
  </si>
  <si>
    <t>(H)</t>
    <phoneticPr fontId="3"/>
  </si>
  <si>
    <t>(E)+(H)</t>
    <phoneticPr fontId="3"/>
  </si>
  <si>
    <t>(I)</t>
    <phoneticPr fontId="3"/>
  </si>
  <si>
    <t>(J)</t>
    <phoneticPr fontId="3"/>
  </si>
  <si>
    <t>(K)</t>
    <phoneticPr fontId="3"/>
  </si>
  <si>
    <t>( I )</t>
    <phoneticPr fontId="3"/>
  </si>
  <si>
    <t>×100</t>
    <phoneticPr fontId="3"/>
  </si>
  <si>
    <t>）</t>
    <phoneticPr fontId="3"/>
  </si>
  <si>
    <t>(A)-(B)</t>
    <phoneticPr fontId="3"/>
  </si>
  <si>
    <r>
      <t>(</t>
    </r>
    <r>
      <rPr>
        <sz val="11"/>
        <rFont val="ＭＳ Ｐゴシック"/>
        <family val="3"/>
        <charset val="128"/>
      </rPr>
      <t>L)</t>
    </r>
    <phoneticPr fontId="3"/>
  </si>
  <si>
    <r>
      <t>(</t>
    </r>
    <r>
      <rPr>
        <sz val="11"/>
        <rFont val="ＭＳ Ｐゴシック"/>
        <family val="3"/>
        <charset val="128"/>
      </rPr>
      <t>M)</t>
    </r>
    <phoneticPr fontId="3"/>
  </si>
  <si>
    <r>
      <t>(（</t>
    </r>
    <r>
      <rPr>
        <sz val="11"/>
        <rFont val="ＭＳ Ｐゴシック"/>
        <family val="3"/>
        <charset val="128"/>
      </rPr>
      <t>L）/（M）×100)</t>
    </r>
    <phoneticPr fontId="3"/>
  </si>
  <si>
    <t>(N)</t>
    <phoneticPr fontId="3"/>
  </si>
  <si>
    <t>(O)</t>
    <phoneticPr fontId="3"/>
  </si>
  <si>
    <t>(P)</t>
    <phoneticPr fontId="3"/>
  </si>
  <si>
    <t>(（N）/（P）×100)</t>
    <phoneticPr fontId="3"/>
  </si>
  <si>
    <t>８．</t>
    <phoneticPr fontId="3"/>
  </si>
  <si>
    <t>９．</t>
    <phoneticPr fontId="3"/>
  </si>
  <si>
    <t>(A)</t>
    <phoneticPr fontId="3"/>
  </si>
  <si>
    <t>(B)</t>
    <phoneticPr fontId="3"/>
  </si>
  <si>
    <t>２．</t>
    <phoneticPr fontId="3"/>
  </si>
  <si>
    <t>うち資本費平準化債償還金</t>
    <rPh sb="2" eb="5">
      <t>シホンヒ</t>
    </rPh>
    <rPh sb="5" eb="7">
      <t>ヘイジュン</t>
    </rPh>
    <rPh sb="7" eb="9">
      <t>カサイ</t>
    </rPh>
    <rPh sb="9" eb="12">
      <t>ショウカンキン</t>
    </rPh>
    <phoneticPr fontId="3"/>
  </si>
  <si>
    <t>３．</t>
    <phoneticPr fontId="3"/>
  </si>
  <si>
    <t>４．</t>
    <phoneticPr fontId="3"/>
  </si>
  <si>
    <t>５．</t>
    <phoneticPr fontId="3"/>
  </si>
  <si>
    <t>(D)</t>
    <phoneticPr fontId="3"/>
  </si>
  <si>
    <t>１．</t>
    <phoneticPr fontId="3"/>
  </si>
  <si>
    <t>３．</t>
    <phoneticPr fontId="3"/>
  </si>
  <si>
    <t>４．</t>
    <phoneticPr fontId="3"/>
  </si>
  <si>
    <t>(E)-(F)</t>
    <phoneticPr fontId="3"/>
  </si>
  <si>
    <t>(G)</t>
    <phoneticPr fontId="3"/>
  </si>
  <si>
    <t>(H)</t>
    <phoneticPr fontId="3"/>
  </si>
  <si>
    <t>収　益　的　収　支</t>
    <phoneticPr fontId="3"/>
  </si>
  <si>
    <t>(A)</t>
    <phoneticPr fontId="3"/>
  </si>
  <si>
    <t>（１）</t>
    <phoneticPr fontId="3"/>
  </si>
  <si>
    <t>(B)</t>
    <phoneticPr fontId="3"/>
  </si>
  <si>
    <t>ア</t>
    <phoneticPr fontId="3"/>
  </si>
  <si>
    <t>イ</t>
    <phoneticPr fontId="3"/>
  </si>
  <si>
    <t>ウ</t>
    <phoneticPr fontId="3"/>
  </si>
  <si>
    <t>（２）</t>
    <phoneticPr fontId="3"/>
  </si>
  <si>
    <t>２</t>
    <phoneticPr fontId="3"/>
  </si>
  <si>
    <t>（１）</t>
    <phoneticPr fontId="3"/>
  </si>
  <si>
    <t>ア</t>
    <phoneticPr fontId="3"/>
  </si>
  <si>
    <t>イ</t>
    <phoneticPr fontId="3"/>
  </si>
  <si>
    <t>（２）</t>
    <phoneticPr fontId="3"/>
  </si>
  <si>
    <t>うち資本費平準化債分</t>
    <rPh sb="2" eb="5">
      <t>シホンヒ</t>
    </rPh>
    <rPh sb="5" eb="8">
      <t>ヘイジュンカ</t>
    </rPh>
    <rPh sb="8" eb="10">
      <t>サイブン</t>
    </rPh>
    <phoneticPr fontId="3"/>
  </si>
  <si>
    <t>３</t>
    <phoneticPr fontId="3"/>
  </si>
  <si>
    <t>(A)-(D)</t>
    <phoneticPr fontId="3"/>
  </si>
  <si>
    <t>(E)</t>
    <phoneticPr fontId="3"/>
  </si>
  <si>
    <t>(F)</t>
    <phoneticPr fontId="3"/>
  </si>
  <si>
    <t>２</t>
    <phoneticPr fontId="3"/>
  </si>
  <si>
    <t>(G)</t>
    <phoneticPr fontId="3"/>
  </si>
  <si>
    <t>(H)</t>
    <phoneticPr fontId="3"/>
  </si>
  <si>
    <t>うち資本費平準化債償還金</t>
    <rPh sb="2" eb="5">
      <t>シホンヒ</t>
    </rPh>
    <rPh sb="5" eb="8">
      <t>ヘイジュンカ</t>
    </rPh>
    <rPh sb="8" eb="9">
      <t>サイ</t>
    </rPh>
    <rPh sb="9" eb="12">
      <t>ショウカンキン</t>
    </rPh>
    <phoneticPr fontId="3"/>
  </si>
  <si>
    <t>(F)-(G)</t>
    <phoneticPr fontId="3"/>
  </si>
  <si>
    <t>(I)</t>
    <phoneticPr fontId="3"/>
  </si>
  <si>
    <t>(E)+(I)</t>
    <phoneticPr fontId="3"/>
  </si>
  <si>
    <t>(J)</t>
    <phoneticPr fontId="3"/>
  </si>
  <si>
    <t>(K)</t>
    <phoneticPr fontId="3"/>
  </si>
  <si>
    <t>(L)</t>
    <phoneticPr fontId="3"/>
  </si>
  <si>
    <t>(M)</t>
    <phoneticPr fontId="3"/>
  </si>
  <si>
    <t>(J)-(K)+(L)-(M)</t>
    <phoneticPr fontId="3"/>
  </si>
  <si>
    <t>(N)</t>
    <phoneticPr fontId="3"/>
  </si>
  <si>
    <t>(P)</t>
    <phoneticPr fontId="3"/>
  </si>
  <si>
    <t>(N)-(O)</t>
    <phoneticPr fontId="3"/>
  </si>
  <si>
    <t>(Q)</t>
    <phoneticPr fontId="3"/>
  </si>
  <si>
    <t>×100</t>
    <phoneticPr fontId="3"/>
  </si>
  <si>
    <t>）</t>
    <phoneticPr fontId="3"/>
  </si>
  <si>
    <t>(B)-(C)</t>
    <phoneticPr fontId="3"/>
  </si>
  <si>
    <t>(A)</t>
    <phoneticPr fontId="3"/>
  </si>
  <si>
    <t>(D)+(H)</t>
    <phoneticPr fontId="3"/>
  </si>
  <si>
    <t>(R)</t>
    <phoneticPr fontId="3"/>
  </si>
  <si>
    <t>(S)</t>
    <phoneticPr fontId="3"/>
  </si>
  <si>
    <t>((R)/(S)×100)</t>
    <phoneticPr fontId="3"/>
  </si>
  <si>
    <t>健全化法施行令第16条により算定した
資金の不足額</t>
    <phoneticPr fontId="3"/>
  </si>
  <si>
    <t>（T)</t>
    <phoneticPr fontId="3"/>
  </si>
  <si>
    <t>健全化法施行規則第６条に規定する
解消可能資金不足額</t>
    <phoneticPr fontId="3"/>
  </si>
  <si>
    <t>(U)</t>
    <phoneticPr fontId="3"/>
  </si>
  <si>
    <t>健全化法施行令第17条により算定した
事業の規模</t>
    <phoneticPr fontId="3"/>
  </si>
  <si>
    <t>(V)</t>
    <phoneticPr fontId="3"/>
  </si>
  <si>
    <r>
      <rPr>
        <sz val="10"/>
        <rFont val="ＭＳ Ｐゴシック"/>
        <family val="3"/>
        <charset val="128"/>
      </rPr>
      <t>健全化法第22条により算定した</t>
    </r>
    <r>
      <rPr>
        <sz val="11"/>
        <color theme="1"/>
        <rFont val="ＭＳ Ｐゴシック"/>
        <family val="2"/>
        <scheme val="minor"/>
      </rPr>
      <t xml:space="preserve">
資金不足比率</t>
    </r>
    <phoneticPr fontId="3"/>
  </si>
  <si>
    <t>(（T）/（V）×100)</t>
    <phoneticPr fontId="3"/>
  </si>
  <si>
    <t>(W)</t>
    <phoneticPr fontId="3"/>
  </si>
  <si>
    <t>(X)</t>
    <phoneticPr fontId="3"/>
  </si>
  <si>
    <t>（２）</t>
    <phoneticPr fontId="1"/>
  </si>
  <si>
    <t>事業の内容</t>
    <rPh sb="0" eb="2">
      <t>ジギョウ</t>
    </rPh>
    <rPh sb="3" eb="5">
      <t>ナイヨウ</t>
    </rPh>
    <phoneticPr fontId="1"/>
  </si>
  <si>
    <t>事業名</t>
    <rPh sb="0" eb="2">
      <t>ジギョウ</t>
    </rPh>
    <rPh sb="2" eb="3">
      <t>メイ</t>
    </rPh>
    <phoneticPr fontId="1"/>
  </si>
  <si>
    <t>職員数</t>
    <rPh sb="0" eb="3">
      <t>ショクインスウ</t>
    </rPh>
    <phoneticPr fontId="1"/>
  </si>
  <si>
    <t>経営戦略の事後検証、
更新等に関する事項</t>
    <rPh sb="0" eb="2">
      <t>ケイエイ</t>
    </rPh>
    <rPh sb="2" eb="4">
      <t>センリャク</t>
    </rPh>
    <rPh sb="5" eb="7">
      <t>ジゴ</t>
    </rPh>
    <rPh sb="7" eb="9">
      <t>ケンショウ</t>
    </rPh>
    <rPh sb="11" eb="13">
      <t>コウシン</t>
    </rPh>
    <rPh sb="13" eb="14">
      <t>トウ</t>
    </rPh>
    <rPh sb="15" eb="16">
      <t>カン</t>
    </rPh>
    <rPh sb="18" eb="20">
      <t>ジコウ</t>
    </rPh>
    <phoneticPr fontId="1"/>
  </si>
  <si>
    <t>（３）</t>
    <phoneticPr fontId="1"/>
  </si>
  <si>
    <t>その他</t>
    <rPh sb="2" eb="3">
      <t>タ</t>
    </rPh>
    <phoneticPr fontId="1"/>
  </si>
  <si>
    <t>資産の有効活用に関する事項</t>
    <rPh sb="0" eb="2">
      <t>シサン</t>
    </rPh>
    <rPh sb="3" eb="5">
      <t>ユウコウ</t>
    </rPh>
    <rPh sb="5" eb="7">
      <t>カツヨウ</t>
    </rPh>
    <rPh sb="8" eb="9">
      <t>カン</t>
    </rPh>
    <rPh sb="11" eb="13">
      <t>ジコウ</t>
    </rPh>
    <phoneticPr fontId="1"/>
  </si>
  <si>
    <t>施設等の統合・縮小・廃止に関する事項</t>
    <rPh sb="0" eb="2">
      <t>シセツ</t>
    </rPh>
    <rPh sb="2" eb="3">
      <t>トウ</t>
    </rPh>
    <rPh sb="4" eb="6">
      <t>トウゴウ</t>
    </rPh>
    <rPh sb="7" eb="9">
      <t>シュクショウ</t>
    </rPh>
    <rPh sb="10" eb="12">
      <t>ハイシ</t>
    </rPh>
    <rPh sb="13" eb="14">
      <t>カン</t>
    </rPh>
    <rPh sb="16" eb="18">
      <t>ジコウ</t>
    </rPh>
    <phoneticPr fontId="1"/>
  </si>
  <si>
    <t>利用状況に関する事項</t>
    <rPh sb="0" eb="2">
      <t>リヨウ</t>
    </rPh>
    <rPh sb="2" eb="4">
      <t>ジョウキョウ</t>
    </rPh>
    <rPh sb="5" eb="6">
      <t>カン</t>
    </rPh>
    <rPh sb="8" eb="10">
      <t>ジコウ</t>
    </rPh>
    <phoneticPr fontId="1"/>
  </si>
  <si>
    <t>：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</si>
  <si>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</si>
  <si>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</si>
  <si>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：</t>
    <phoneticPr fontId="1"/>
  </si>
  <si>
    <t>年度</t>
    <phoneticPr fontId="1"/>
  </si>
  <si>
    <t>～</t>
    <phoneticPr fontId="1"/>
  </si>
  <si>
    <t>５．経営戦略の事後検証、更新等に関する事項</t>
    <phoneticPr fontId="1"/>
  </si>
  <si>
    <t>１．事業概要</t>
    <rPh sb="2" eb="4">
      <t>ジギョウ</t>
    </rPh>
    <rPh sb="4" eb="6">
      <t>ガイヨウ</t>
    </rPh>
    <phoneticPr fontId="1"/>
  </si>
  <si>
    <t>（１）</t>
    <phoneticPr fontId="1"/>
  </si>
  <si>
    <t>（３）投資・財政計画（収支計画）に未反映の取組や今後検討予定の取組の概要</t>
    <phoneticPr fontId="1"/>
  </si>
  <si>
    <r>
      <t>投資・財政計画</t>
    </r>
    <r>
      <rPr>
        <sz val="14"/>
        <rFont val="ＭＳ Ｐゴシック"/>
        <family val="3"/>
        <charset val="128"/>
        <scheme val="minor"/>
      </rPr>
      <t xml:space="preserve">（収支計画） </t>
    </r>
    <r>
      <rPr>
        <sz val="14"/>
        <rFont val="ＭＳ Ｐゴシック"/>
        <family val="2"/>
        <scheme val="minor"/>
      </rPr>
      <t>： 別　紙　の　と　お　り</t>
    </r>
    <rPh sb="0" eb="2">
      <t>トウシ</t>
    </rPh>
    <rPh sb="3" eb="5">
      <t>ザイセイ</t>
    </rPh>
    <rPh sb="5" eb="7">
      <t>ケイカク</t>
    </rPh>
    <rPh sb="8" eb="10">
      <t>シュウシ</t>
    </rPh>
    <rPh sb="10" eb="12">
      <t>ケイカク</t>
    </rPh>
    <phoneticPr fontId="1"/>
  </si>
  <si>
    <r>
      <t>（２）投資・財政計画（収支計画）の策定に当たっての</t>
    </r>
    <r>
      <rPr>
        <sz val="14"/>
        <rFont val="ＭＳ Ｐゴシック"/>
        <family val="3"/>
        <charset val="128"/>
        <scheme val="minor"/>
      </rPr>
      <t>説明</t>
    </r>
    <rPh sb="11" eb="13">
      <t>シュウシ</t>
    </rPh>
    <rPh sb="13" eb="15">
      <t>ケイカク</t>
    </rPh>
    <rPh sb="20" eb="21">
      <t>ア</t>
    </rPh>
    <phoneticPr fontId="1"/>
  </si>
  <si>
    <t>民間の活力の活用に関する事項
（ＰＰＰ・ＰＦＩ など）</t>
    <rPh sb="3" eb="5">
      <t>カツリョク</t>
    </rPh>
    <phoneticPr fontId="1"/>
  </si>
  <si>
    <t>民間の活力の活用に関する事項
（指定管理者制度、ＰＰＰ・ＰＦＩ など）</t>
    <rPh sb="3" eb="5">
      <t>カツリョク</t>
    </rPh>
    <phoneticPr fontId="1"/>
  </si>
  <si>
    <r>
      <t>事　業　形　態　</t>
    </r>
    <r>
      <rPr>
        <sz val="14"/>
        <rFont val="ＭＳ Ｐゴシック"/>
        <family val="3"/>
        <charset val="128"/>
        <scheme val="minor"/>
      </rPr>
      <t>等</t>
    </r>
    <rPh sb="0" eb="1">
      <t>コト</t>
    </rPh>
    <rPh sb="2" eb="3">
      <t>ギョウ</t>
    </rPh>
    <rPh sb="4" eb="5">
      <t>カタチ</t>
    </rPh>
    <rPh sb="6" eb="7">
      <t>タイ</t>
    </rPh>
    <rPh sb="8" eb="9">
      <t>トウ</t>
    </rPh>
    <phoneticPr fontId="1"/>
  </si>
  <si>
    <t>○○市介護サービス事業経営戦略</t>
    <rPh sb="2" eb="3">
      <t>シ</t>
    </rPh>
    <rPh sb="3" eb="5">
      <t>カイゴ</t>
    </rPh>
    <rPh sb="9" eb="11">
      <t>ジギョウ</t>
    </rPh>
    <rPh sb="11" eb="13">
      <t>ケイエイ</t>
    </rPh>
    <rPh sb="13" eb="15">
      <t>センリャク</t>
    </rPh>
    <phoneticPr fontId="1"/>
  </si>
  <si>
    <t>指定管理者制度導入状況</t>
    <rPh sb="0" eb="2">
      <t>シテイ</t>
    </rPh>
    <rPh sb="2" eb="5">
      <t>カンリシャ</t>
    </rPh>
    <rPh sb="5" eb="7">
      <t>セイド</t>
    </rPh>
    <rPh sb="7" eb="9">
      <t>ドウニュウ</t>
    </rPh>
    <rPh sb="9" eb="11">
      <t>ジョウキョウ</t>
    </rPh>
    <phoneticPr fontId="1"/>
  </si>
  <si>
    <t>理学療法士又は作業療法士</t>
    <rPh sb="0" eb="2">
      <t>リガク</t>
    </rPh>
    <rPh sb="2" eb="5">
      <t>リョウホウシ</t>
    </rPh>
    <rPh sb="5" eb="6">
      <t>マタ</t>
    </rPh>
    <rPh sb="7" eb="9">
      <t>サギョウ</t>
    </rPh>
    <rPh sb="9" eb="12">
      <t>リョウホウシ</t>
    </rPh>
    <phoneticPr fontId="1"/>
  </si>
  <si>
    <t>事務職員</t>
    <rPh sb="0" eb="2">
      <t>ジム</t>
    </rPh>
    <rPh sb="2" eb="4">
      <t>ショクイン</t>
    </rPh>
    <phoneticPr fontId="1"/>
  </si>
  <si>
    <t>その他職員</t>
    <rPh sb="2" eb="3">
      <t>タ</t>
    </rPh>
    <rPh sb="3" eb="5">
      <t>ショクイン</t>
    </rPh>
    <phoneticPr fontId="1"/>
  </si>
  <si>
    <t>人</t>
    <rPh sb="0" eb="1">
      <t>ニン</t>
    </rPh>
    <phoneticPr fontId="1"/>
  </si>
  <si>
    <t>施設数</t>
    <rPh sb="0" eb="3">
      <t>シセツスウ</t>
    </rPh>
    <phoneticPr fontId="1"/>
  </si>
  <si>
    <t>定員</t>
    <rPh sb="0" eb="2">
      <t>テイイン</t>
    </rPh>
    <phoneticPr fontId="1"/>
  </si>
  <si>
    <t>延床面積</t>
    <rPh sb="0" eb="1">
      <t>ノベ</t>
    </rPh>
    <rPh sb="1" eb="4">
      <t>ユカメンセキ</t>
    </rPh>
    <phoneticPr fontId="1"/>
  </si>
  <si>
    <t>居室床面積</t>
    <rPh sb="0" eb="2">
      <t>キョシツ</t>
    </rPh>
    <rPh sb="2" eb="5">
      <t>ユカメンセキ</t>
    </rPh>
    <phoneticPr fontId="1"/>
  </si>
  <si>
    <t>サービス日数</t>
    <rPh sb="4" eb="6">
      <t>ニッスウ</t>
    </rPh>
    <phoneticPr fontId="1"/>
  </si>
  <si>
    <t>年延利用者数</t>
    <rPh sb="0" eb="1">
      <t>ネン</t>
    </rPh>
    <rPh sb="1" eb="2">
      <t>ノベ</t>
    </rPh>
    <rPh sb="2" eb="5">
      <t>リヨウシャ</t>
    </rPh>
    <rPh sb="5" eb="6">
      <t>スウ</t>
    </rPh>
    <phoneticPr fontId="1"/>
  </si>
  <si>
    <t>㎡</t>
    <phoneticPr fontId="1"/>
  </si>
  <si>
    <t>日</t>
    <rPh sb="0" eb="1">
      <t>ニチ</t>
    </rPh>
    <phoneticPr fontId="1"/>
  </si>
  <si>
    <t>これまでの主な経営健全化の取組</t>
    <rPh sb="5" eb="6">
      <t>オモ</t>
    </rPh>
    <rPh sb="7" eb="9">
      <t>ケイエイ</t>
    </rPh>
    <rPh sb="9" eb="12">
      <t>ケンゼンカ</t>
    </rPh>
    <rPh sb="13" eb="15">
      <t>トリクミ</t>
    </rPh>
    <phoneticPr fontId="1"/>
  </si>
  <si>
    <t>２．将来の事業環境等</t>
    <rPh sb="2" eb="4">
      <t>ショウライ</t>
    </rPh>
    <rPh sb="5" eb="7">
      <t>ジギョウ</t>
    </rPh>
    <rPh sb="7" eb="9">
      <t>カンキョウ</t>
    </rPh>
    <rPh sb="9" eb="10">
      <t>トウ</t>
    </rPh>
    <phoneticPr fontId="1"/>
  </si>
  <si>
    <t>（１）</t>
    <phoneticPr fontId="1"/>
  </si>
  <si>
    <t>高齢者人口等の予測</t>
    <rPh sb="0" eb="3">
      <t>コウレイシャ</t>
    </rPh>
    <rPh sb="3" eb="5">
      <t>ジンコウ</t>
    </rPh>
    <rPh sb="5" eb="6">
      <t>トウ</t>
    </rPh>
    <rPh sb="7" eb="9">
      <t>ヨソク</t>
    </rPh>
    <phoneticPr fontId="1"/>
  </si>
  <si>
    <t>介護需要の予測</t>
    <rPh sb="0" eb="2">
      <t>カイゴ</t>
    </rPh>
    <rPh sb="2" eb="4">
      <t>ジュヨウ</t>
    </rPh>
    <rPh sb="5" eb="7">
      <t>ヨソク</t>
    </rPh>
    <phoneticPr fontId="1"/>
  </si>
  <si>
    <t>（４）</t>
    <phoneticPr fontId="1"/>
  </si>
  <si>
    <t>施設の見通し</t>
    <rPh sb="0" eb="2">
      <t>シセツ</t>
    </rPh>
    <rPh sb="3" eb="5">
      <t>ミトオ</t>
    </rPh>
    <phoneticPr fontId="1"/>
  </si>
  <si>
    <t>（５）</t>
    <phoneticPr fontId="1"/>
  </si>
  <si>
    <t>組織の見通し</t>
    <rPh sb="0" eb="2">
      <t>ソシキ</t>
    </rPh>
    <rPh sb="3" eb="5">
      <t>ミトオ</t>
    </rPh>
    <phoneticPr fontId="1"/>
  </si>
  <si>
    <t>３．経営の基本方針</t>
    <rPh sb="2" eb="4">
      <t>ケイエイ</t>
    </rPh>
    <rPh sb="5" eb="7">
      <t>キホン</t>
    </rPh>
    <rPh sb="7" eb="9">
      <t>ホウシン</t>
    </rPh>
    <phoneticPr fontId="1"/>
  </si>
  <si>
    <t>４．投資・財政計画（収支計画）</t>
    <rPh sb="2" eb="4">
      <t>トウシ</t>
    </rPh>
    <rPh sb="5" eb="7">
      <t>ザイセイ</t>
    </rPh>
    <rPh sb="7" eb="9">
      <t>ケイカク</t>
    </rPh>
    <rPh sb="10" eb="12">
      <t>シュウシ</t>
    </rPh>
    <rPh sb="12" eb="14">
      <t>ケイカク</t>
    </rPh>
    <phoneticPr fontId="1"/>
  </si>
  <si>
    <t>②　収支計画のうち投資についての説明</t>
    <rPh sb="2" eb="4">
      <t>シュウシ</t>
    </rPh>
    <rPh sb="4" eb="6">
      <t>ケイカク</t>
    </rPh>
    <rPh sb="9" eb="11">
      <t>トウシ</t>
    </rPh>
    <rPh sb="16" eb="18">
      <t>セツメイ</t>
    </rPh>
    <phoneticPr fontId="1"/>
  </si>
  <si>
    <t>地域包括ケアシステムの構築に関する事項</t>
    <rPh sb="0" eb="1">
      <t>チイキ</t>
    </rPh>
    <rPh sb="1" eb="3">
      <t>ホウカツ</t>
    </rPh>
    <rPh sb="5" eb="6">
      <t>シズ</t>
    </rPh>
    <rPh sb="10" eb="12">
      <t>コウチク</t>
    </rPh>
    <rPh sb="13" eb="14">
      <t>カン</t>
    </rPh>
    <rPh sb="16" eb="18">
      <t>ジコウ</t>
    </rPh>
    <phoneticPr fontId="1"/>
  </si>
  <si>
    <t>新技術の導入に関する事項</t>
    <rPh sb="0" eb="2">
      <t>シンギジュツ</t>
    </rPh>
    <rPh sb="3" eb="5">
      <t>ドウニュウ</t>
    </rPh>
    <rPh sb="7" eb="8">
      <t>カン</t>
    </rPh>
    <rPh sb="10" eb="12">
      <t>ジコウ</t>
    </rPh>
    <phoneticPr fontId="1"/>
  </si>
  <si>
    <t>介護保険適用外の料金の見直しに関する事項</t>
    <rPh sb="0" eb="2">
      <t>カイゴ</t>
    </rPh>
    <rPh sb="2" eb="4">
      <t>ホケン</t>
    </rPh>
    <rPh sb="4" eb="7">
      <t>テキヨウガイ</t>
    </rPh>
    <rPh sb="8" eb="10">
      <t>リョウキン</t>
    </rPh>
    <rPh sb="11" eb="13">
      <t>ミナオ</t>
    </rPh>
    <rPh sb="15" eb="16">
      <t>カン</t>
    </rPh>
    <rPh sb="18" eb="20">
      <t>ジコウ</t>
    </rPh>
    <phoneticPr fontId="1"/>
  </si>
  <si>
    <t>資金管理・調達・繰入金に関する事項</t>
    <rPh sb="0" eb="2">
      <t>シキン</t>
    </rPh>
    <rPh sb="2" eb="4">
      <t>カンリ</t>
    </rPh>
    <rPh sb="5" eb="7">
      <t>チョウタツ</t>
    </rPh>
    <rPh sb="8" eb="11">
      <t>クリイレキン</t>
    </rPh>
    <rPh sb="12" eb="13">
      <t>カン</t>
    </rPh>
    <rPh sb="15" eb="17">
      <t>ジコウ</t>
    </rPh>
    <phoneticPr fontId="1"/>
  </si>
  <si>
    <t>職員給与費の適正化に関する事項</t>
    <rPh sb="0" eb="2">
      <t>ショクイン</t>
    </rPh>
    <rPh sb="2" eb="5">
      <t>キュウヨヒ</t>
    </rPh>
    <rPh sb="6" eb="9">
      <t>テキセイカ</t>
    </rPh>
    <rPh sb="10" eb="11">
      <t>カン</t>
    </rPh>
    <rPh sb="13" eb="15">
      <t>ジコウ</t>
    </rPh>
    <phoneticPr fontId="1"/>
  </si>
  <si>
    <t>組織体制の効率化に関する事項</t>
    <rPh sb="0" eb="2">
      <t>ソシキ</t>
    </rPh>
    <rPh sb="2" eb="4">
      <t>タイセイ</t>
    </rPh>
    <rPh sb="5" eb="8">
      <t>コウリツカ</t>
    </rPh>
    <rPh sb="9" eb="10">
      <t>カン</t>
    </rPh>
    <rPh sb="12" eb="14">
      <t>ジコウ</t>
    </rPh>
    <phoneticPr fontId="1"/>
  </si>
  <si>
    <t>うち</t>
    <phoneticPr fontId="1"/>
  </si>
  <si>
    <t>常勤医師数</t>
    <rPh sb="0" eb="2">
      <t>ジョウキン</t>
    </rPh>
    <rPh sb="2" eb="5">
      <t>イシスウ</t>
    </rPh>
    <phoneticPr fontId="1"/>
  </si>
  <si>
    <t>　　　看護職員数</t>
    <rPh sb="3" eb="5">
      <t>カンゴ</t>
    </rPh>
    <rPh sb="5" eb="8">
      <t>ショクインスウ</t>
    </rPh>
    <phoneticPr fontId="1"/>
  </si>
  <si>
    <t>　　　介護職員数</t>
    <rPh sb="3" eb="5">
      <t>カイゴ</t>
    </rPh>
    <rPh sb="5" eb="8">
      <t>ショクインスウ</t>
    </rPh>
    <phoneticPr fontId="1"/>
  </si>
  <si>
    <t>　　　介護支援専門員数</t>
    <rPh sb="3" eb="5">
      <t>カイゴ</t>
    </rPh>
    <rPh sb="5" eb="7">
      <t>シエン</t>
    </rPh>
    <rPh sb="7" eb="10">
      <t>センモンイン</t>
    </rPh>
    <rPh sb="10" eb="11">
      <t>スウ</t>
    </rPh>
    <phoneticPr fontId="1"/>
  </si>
  <si>
    <t>事業開始年月日</t>
    <rPh sb="0" eb="2">
      <t>ジギョウ</t>
    </rPh>
    <rPh sb="2" eb="4">
      <t>カイシ</t>
    </rPh>
    <rPh sb="4" eb="5">
      <t>トシ</t>
    </rPh>
    <rPh sb="5" eb="7">
      <t>ガッピ</t>
    </rPh>
    <phoneticPr fontId="1"/>
  </si>
  <si>
    <t>　①事業の現況</t>
    <rPh sb="1" eb="3">
      <t>ジギョウ</t>
    </rPh>
    <rPh sb="4" eb="6">
      <t>ゲンキョウ</t>
    </rPh>
    <phoneticPr fontId="1"/>
  </si>
  <si>
    <t>　②施設</t>
    <rPh sb="2" eb="4">
      <t>シセツ</t>
    </rPh>
    <phoneticPr fontId="1"/>
  </si>
  <si>
    <t>現在の経営状況</t>
    <rPh sb="0" eb="2">
      <t>ゲンザイ</t>
    </rPh>
    <rPh sb="3" eb="5">
      <t>ケイエイ</t>
    </rPh>
    <rPh sb="5" eb="7">
      <t>ジョウキョウ</t>
    </rPh>
    <phoneticPr fontId="1"/>
  </si>
  <si>
    <t>介護保険サービス事業における主な取組</t>
    <rPh sb="0" eb="2">
      <t>カイゴ</t>
    </rPh>
    <rPh sb="2" eb="4">
      <t>ホケン</t>
    </rPh>
    <rPh sb="8" eb="10">
      <t>ジギョウ</t>
    </rPh>
    <rPh sb="14" eb="15">
      <t>オモ</t>
    </rPh>
    <rPh sb="16" eb="18">
      <t>トリクミ</t>
    </rPh>
    <phoneticPr fontId="1"/>
  </si>
  <si>
    <t>③　収支計画のうち財源についての説明</t>
    <rPh sb="2" eb="4">
      <t>シュウシ</t>
    </rPh>
    <rPh sb="4" eb="6">
      <t>ケイカク</t>
    </rPh>
    <rPh sb="9" eb="11">
      <t>ザイゲン</t>
    </rPh>
    <rPh sb="16" eb="18">
      <t>セツメイ</t>
    </rPh>
    <phoneticPr fontId="1"/>
  </si>
  <si>
    <r>
      <t>④　収支計画のうち</t>
    </r>
    <r>
      <rPr>
        <sz val="14"/>
        <rFont val="ＭＳ Ｐゴシック"/>
        <family val="2"/>
        <scheme val="minor"/>
      </rPr>
      <t>投資以外の経費</t>
    </r>
    <r>
      <rPr>
        <sz val="14"/>
        <rFont val="ＭＳ Ｐゴシック"/>
        <family val="3"/>
        <charset val="128"/>
        <scheme val="minor"/>
      </rPr>
      <t>についての説明</t>
    </r>
    <rPh sb="2" eb="4">
      <t>シュウシ</t>
    </rPh>
    <rPh sb="4" eb="6">
      <t>ケイカク</t>
    </rPh>
    <rPh sb="9" eb="11">
      <t>トウシ</t>
    </rPh>
    <rPh sb="11" eb="13">
      <t>イガイ</t>
    </rPh>
    <rPh sb="14" eb="16">
      <t>ケイヒ</t>
    </rPh>
    <rPh sb="21" eb="23">
      <t>セツメイ</t>
    </rPh>
    <phoneticPr fontId="1"/>
  </si>
  <si>
    <t>①　投資についての検討状況等</t>
    <rPh sb="2" eb="4">
      <t>トウシ</t>
    </rPh>
    <rPh sb="9" eb="11">
      <t>ケントウ</t>
    </rPh>
    <rPh sb="11" eb="13">
      <t>ジョウキョウ</t>
    </rPh>
    <rPh sb="13" eb="14">
      <t>トウ</t>
    </rPh>
    <phoneticPr fontId="1"/>
  </si>
  <si>
    <t>②　財源についての検討状況等</t>
    <rPh sb="2" eb="4">
      <t>ザイゲン</t>
    </rPh>
    <rPh sb="9" eb="11">
      <t>ケントウ</t>
    </rPh>
    <rPh sb="11" eb="13">
      <t>ジョウキョウ</t>
    </rPh>
    <rPh sb="13" eb="14">
      <t>トウ</t>
    </rPh>
    <phoneticPr fontId="1"/>
  </si>
  <si>
    <r>
      <t>③　投資以外の経費に</t>
    </r>
    <r>
      <rPr>
        <sz val="14"/>
        <rFont val="ＭＳ Ｐゴシック"/>
        <family val="3"/>
        <charset val="128"/>
        <scheme val="minor"/>
      </rPr>
      <t>ついての検討状況等</t>
    </r>
    <rPh sb="2" eb="4">
      <t>トウシ</t>
    </rPh>
    <rPh sb="4" eb="6">
      <t>イガイ</t>
    </rPh>
    <rPh sb="7" eb="9">
      <t>ケイヒ</t>
    </rPh>
    <rPh sb="14" eb="16">
      <t>ケントウ</t>
    </rPh>
    <rPh sb="16" eb="18">
      <t>ジョウキョウ</t>
    </rPh>
    <rPh sb="18" eb="19">
      <t>トウ</t>
    </rPh>
    <phoneticPr fontId="1"/>
  </si>
  <si>
    <r>
      <t>①　</t>
    </r>
    <r>
      <rPr>
        <sz val="14"/>
        <rFont val="ＭＳ Ｐゴシック"/>
        <family val="3"/>
        <charset val="128"/>
        <scheme val="minor"/>
      </rPr>
      <t>収支計画策定に当たっての数値目標</t>
    </r>
    <rPh sb="2" eb="4">
      <t>シュウシ</t>
    </rPh>
    <rPh sb="4" eb="6">
      <t>ケイカク</t>
    </rPh>
    <rPh sb="6" eb="8">
      <t>サクテイ</t>
    </rPh>
    <rPh sb="9" eb="10">
      <t>ア</t>
    </rPh>
    <rPh sb="14" eb="16">
      <t>スウチ</t>
    </rPh>
    <rPh sb="16" eb="18">
      <t>モクヒョウ</t>
    </rPh>
    <phoneticPr fontId="1"/>
  </si>
  <si>
    <t>別添１3－１</t>
    <rPh sb="0" eb="2">
      <t>ベッテン</t>
    </rPh>
    <phoneticPr fontId="1"/>
  </si>
  <si>
    <t>令和3年度</t>
    <rPh sb="0" eb="2">
      <t>レイワ</t>
    </rPh>
    <rPh sb="3" eb="5">
      <t>ネンド</t>
    </rPh>
    <phoneticPr fontId="22"/>
  </si>
  <si>
    <t>令和4年度</t>
    <rPh sb="0" eb="2">
      <t>レイワ</t>
    </rPh>
    <rPh sb="3" eb="5">
      <t>ネンド</t>
    </rPh>
    <phoneticPr fontId="22"/>
  </si>
  <si>
    <t>令和5年度</t>
    <rPh sb="0" eb="2">
      <t>レイワ</t>
    </rPh>
    <rPh sb="3" eb="5">
      <t>ネンド</t>
    </rPh>
    <phoneticPr fontId="22"/>
  </si>
  <si>
    <t>令和6年度</t>
    <rPh sb="0" eb="2">
      <t>レイワ</t>
    </rPh>
    <rPh sb="3" eb="5">
      <t>ネンド</t>
    </rPh>
    <phoneticPr fontId="22"/>
  </si>
  <si>
    <t>令和7年度</t>
    <rPh sb="0" eb="2">
      <t>レイワ</t>
    </rPh>
    <rPh sb="3" eb="5">
      <t>ネンド</t>
    </rPh>
    <phoneticPr fontId="22"/>
  </si>
  <si>
    <t>令和8年度</t>
    <rPh sb="0" eb="2">
      <t>レイワ</t>
    </rPh>
    <rPh sb="3" eb="5">
      <t>ネンド</t>
    </rPh>
    <phoneticPr fontId="22"/>
  </si>
  <si>
    <t>令和9年度</t>
    <rPh sb="0" eb="2">
      <t>レイワ</t>
    </rPh>
    <rPh sb="3" eb="5">
      <t>ネンド</t>
    </rPh>
    <phoneticPr fontId="22"/>
  </si>
  <si>
    <t>令和10年度</t>
    <rPh sb="0" eb="2">
      <t>レイワ</t>
    </rPh>
    <rPh sb="4" eb="6">
      <t>ネンド</t>
    </rPh>
    <phoneticPr fontId="22"/>
  </si>
  <si>
    <t>令和11年度</t>
    <rPh sb="0" eb="2">
      <t>レイワ</t>
    </rPh>
    <rPh sb="4" eb="6">
      <t>ネンド</t>
    </rPh>
    <phoneticPr fontId="22"/>
  </si>
  <si>
    <t>令和12年度</t>
    <rPh sb="0" eb="2">
      <t>レイワ</t>
    </rPh>
    <rPh sb="4" eb="6">
      <t>ネンド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</si>
</sst>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年度&quot;"/>
    <numFmt numFmtId="177" formatCode="#,##0;&quot;△ &quot;#,##0"/>
  </numFmts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4"/>
      <name val="ＭＳ Ｐゴシック"/>
      <family val="2"/>
      <scheme val="minor"/>
    </font>
    <font>
      <u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u/>
      <sz val="16"/>
      <name val="ＭＳ Ｐゴシック"/>
      <family val="2"/>
      <scheme val="minor"/>
    </font>
    <font>
      <u/>
      <sz val="12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20"/>
      <name val="ＭＳ Ｐゴシック"/>
      <family val="2"/>
      <scheme val="minor"/>
    </font>
    <font>
      <sz val="20"/>
      <name val="ＭＳ Ｐゴシック"/>
      <family val="3"/>
      <charset val="128"/>
      <scheme val="minor"/>
    </font>
    <font>
      <sz val="13"/>
      <name val="ＭＳ Ｐ明朝"/>
      <family val="1"/>
      <charset val="128"/>
    </font>
    <font>
      <u/>
      <sz val="14"/>
      <name val="ＭＳ Ｐゴシック"/>
      <family val="2"/>
      <scheme val="minor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25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vertical="center"/>
    </xf>
    <xf numFmtId="176" fontId="2" fillId="0" borderId="13" xfId="1" applyNumberFormat="1" applyFont="1" applyFill="1" applyBorder="1" applyAlignment="1">
      <alignment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distributed" vertical="center" justifyLastLine="1"/>
    </xf>
    <xf numFmtId="38" fontId="0" fillId="0" borderId="7" xfId="2" quotePrefix="1" applyFont="1" applyFill="1" applyBorder="1" applyAlignment="1">
      <alignment horizontal="center" vertical="center"/>
    </xf>
    <xf numFmtId="177" fontId="0" fillId="0" borderId="8" xfId="2" applyNumberFormat="1" applyFont="1" applyFill="1" applyBorder="1" applyAlignment="1">
      <alignment vertical="center"/>
    </xf>
    <xf numFmtId="38" fontId="0" fillId="0" borderId="0" xfId="2" applyFont="1" applyFill="1" applyAlignment="1">
      <alignment vertical="center"/>
    </xf>
    <xf numFmtId="38" fontId="0" fillId="0" borderId="7" xfId="2" quotePrefix="1" applyFont="1" applyFill="1" applyBorder="1" applyAlignment="1">
      <alignment horizontal="right" vertical="center"/>
    </xf>
    <xf numFmtId="38" fontId="0" fillId="0" borderId="4" xfId="2" quotePrefix="1" applyFont="1" applyFill="1" applyBorder="1" applyAlignment="1">
      <alignment horizontal="right" vertical="center"/>
    </xf>
    <xf numFmtId="177" fontId="2" fillId="2" borderId="8" xfId="2" applyNumberFormat="1" applyFont="1" applyFill="1" applyBorder="1" applyAlignment="1">
      <alignment vertical="center"/>
    </xf>
    <xf numFmtId="38" fontId="0" fillId="0" borderId="11" xfId="2" quotePrefix="1" applyFont="1" applyFill="1" applyBorder="1" applyAlignment="1">
      <alignment horizontal="right" vertical="center"/>
    </xf>
    <xf numFmtId="38" fontId="0" fillId="0" borderId="1" xfId="2" quotePrefix="1" applyFont="1" applyFill="1" applyBorder="1" applyAlignment="1">
      <alignment horizontal="right" vertical="center"/>
    </xf>
    <xf numFmtId="38" fontId="0" fillId="0" borderId="6" xfId="2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38" fontId="0" fillId="0" borderId="13" xfId="2" applyFont="1" applyFill="1" applyBorder="1" applyAlignment="1">
      <alignment vertical="center"/>
    </xf>
    <xf numFmtId="38" fontId="0" fillId="0" borderId="14" xfId="2" applyFont="1" applyFill="1" applyBorder="1" applyAlignment="1">
      <alignment vertical="center"/>
    </xf>
    <xf numFmtId="177" fontId="2" fillId="0" borderId="8" xfId="2" applyNumberFormat="1" applyFont="1" applyFill="1" applyBorder="1" applyAlignment="1">
      <alignment vertical="center"/>
    </xf>
    <xf numFmtId="38" fontId="0" fillId="0" borderId="4" xfId="2" quotePrefix="1" applyFont="1" applyFill="1" applyBorder="1" applyAlignment="1">
      <alignment vertical="center"/>
    </xf>
    <xf numFmtId="38" fontId="0" fillId="0" borderId="4" xfId="2" applyFont="1" applyFill="1" applyBorder="1" applyAlignment="1">
      <alignment vertical="center"/>
    </xf>
    <xf numFmtId="38" fontId="0" fillId="0" borderId="2" xfId="2" applyFont="1" applyFill="1" applyBorder="1" applyAlignment="1">
      <alignment horizontal="center" vertical="center"/>
    </xf>
    <xf numFmtId="38" fontId="0" fillId="0" borderId="13" xfId="2" applyFont="1" applyFill="1" applyBorder="1" applyAlignment="1">
      <alignment horizontal="center" vertical="distributed" textRotation="255" justifyLastLine="1"/>
    </xf>
    <xf numFmtId="38" fontId="0" fillId="0" borderId="14" xfId="2" applyFont="1" applyFill="1" applyBorder="1" applyAlignment="1">
      <alignment horizontal="center" vertical="distributed" textRotation="255" justifyLastLine="1"/>
    </xf>
    <xf numFmtId="38" fontId="0" fillId="0" borderId="2" xfId="2" applyFont="1" applyFill="1" applyBorder="1" applyAlignment="1">
      <alignment horizontal="right" vertical="center"/>
    </xf>
    <xf numFmtId="38" fontId="0" fillId="0" borderId="6" xfId="2" applyFont="1" applyFill="1" applyBorder="1" applyAlignment="1">
      <alignment horizontal="center" vertical="distributed" textRotation="255" justifyLastLine="1"/>
    </xf>
    <xf numFmtId="38" fontId="0" fillId="0" borderId="0" xfId="2" applyFont="1" applyFill="1" applyBorder="1" applyAlignment="1">
      <alignment horizontal="center" vertical="distributed" textRotation="255" justifyLastLine="1"/>
    </xf>
    <xf numFmtId="0" fontId="2" fillId="0" borderId="5" xfId="1" applyFont="1" applyFill="1" applyBorder="1" applyAlignment="1">
      <alignment horizontal="center" vertical="center"/>
    </xf>
    <xf numFmtId="177" fontId="2" fillId="2" borderId="12" xfId="1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vertical="center"/>
    </xf>
    <xf numFmtId="177" fontId="2" fillId="2" borderId="16" xfId="1" applyNumberFormat="1" applyFont="1" applyFill="1" applyBorder="1" applyAlignment="1">
      <alignment vertical="center"/>
    </xf>
    <xf numFmtId="177" fontId="2" fillId="2" borderId="8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left" vertical="center"/>
    </xf>
    <xf numFmtId="176" fontId="2" fillId="0" borderId="1" xfId="1" applyNumberFormat="1" applyFont="1" applyFill="1" applyBorder="1" applyAlignment="1">
      <alignment horizontal="left" vertical="center"/>
    </xf>
    <xf numFmtId="38" fontId="0" fillId="0" borderId="16" xfId="2" quotePrefix="1" applyFont="1" applyFill="1" applyBorder="1" applyAlignment="1">
      <alignment horizontal="center" vertical="center"/>
    </xf>
    <xf numFmtId="177" fontId="2" fillId="2" borderId="12" xfId="2" applyNumberFormat="1" applyFont="1" applyFill="1" applyBorder="1" applyAlignment="1">
      <alignment vertical="center"/>
    </xf>
    <xf numFmtId="0" fontId="2" fillId="0" borderId="5" xfId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13" xfId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center" vertical="center"/>
    </xf>
    <xf numFmtId="176" fontId="2" fillId="0" borderId="14" xfId="1" applyNumberFormat="1" applyFont="1" applyFill="1" applyBorder="1" applyAlignment="1">
      <alignment horizontal="center" vertical="center"/>
    </xf>
    <xf numFmtId="49" fontId="2" fillId="0" borderId="7" xfId="1" quotePrefix="1" applyNumberFormat="1" applyFont="1" applyFill="1" applyBorder="1" applyAlignment="1">
      <alignment vertical="center"/>
    </xf>
    <xf numFmtId="177" fontId="0" fillId="0" borderId="8" xfId="2" applyNumberFormat="1" applyFont="1" applyFill="1" applyBorder="1" applyAlignment="1">
      <alignment horizontal="right" vertical="center"/>
    </xf>
    <xf numFmtId="49" fontId="0" fillId="0" borderId="7" xfId="2" applyNumberFormat="1" applyFont="1" applyFill="1" applyBorder="1" applyAlignment="1">
      <alignment horizontal="right" vertical="center"/>
    </xf>
    <xf numFmtId="49" fontId="0" fillId="0" borderId="7" xfId="2" quotePrefix="1" applyNumberFormat="1" applyFont="1" applyFill="1" applyBorder="1" applyAlignment="1">
      <alignment horizontal="right" vertical="center"/>
    </xf>
    <xf numFmtId="49" fontId="0" fillId="0" borderId="4" xfId="2" applyNumberFormat="1" applyFont="1" applyFill="1" applyBorder="1" applyAlignment="1">
      <alignment horizontal="center" vertical="center"/>
    </xf>
    <xf numFmtId="177" fontId="2" fillId="2" borderId="8" xfId="2" applyNumberFormat="1" applyFont="1" applyFill="1" applyBorder="1" applyAlignment="1">
      <alignment horizontal="right" vertical="center"/>
    </xf>
    <xf numFmtId="49" fontId="0" fillId="0" borderId="11" xfId="2" quotePrefix="1" applyNumberFormat="1" applyFont="1" applyFill="1" applyBorder="1" applyAlignment="1">
      <alignment horizontal="right" vertical="center"/>
    </xf>
    <xf numFmtId="49" fontId="0" fillId="0" borderId="1" xfId="2" applyNumberFormat="1" applyFont="1" applyFill="1" applyBorder="1" applyAlignment="1">
      <alignment horizontal="center" vertical="center"/>
    </xf>
    <xf numFmtId="49" fontId="0" fillId="0" borderId="7" xfId="2" applyNumberFormat="1" applyFont="1" applyFill="1" applyBorder="1" applyAlignment="1">
      <alignment vertical="center"/>
    </xf>
    <xf numFmtId="49" fontId="2" fillId="0" borderId="7" xfId="1" applyNumberFormat="1" applyFont="1" applyFill="1" applyBorder="1" applyAlignment="1">
      <alignment vertical="center"/>
    </xf>
    <xf numFmtId="49" fontId="0" fillId="0" borderId="13" xfId="2" quotePrefix="1" applyNumberFormat="1" applyFont="1" applyFill="1" applyBorder="1" applyAlignment="1">
      <alignment horizontal="right" vertical="center"/>
    </xf>
    <xf numFmtId="38" fontId="0" fillId="0" borderId="14" xfId="2" quotePrefix="1" applyFont="1" applyFill="1" applyBorder="1" applyAlignment="1">
      <alignment horizontal="right" vertical="center"/>
    </xf>
    <xf numFmtId="38" fontId="0" fillId="0" borderId="15" xfId="2" applyFont="1" applyFill="1" applyBorder="1" applyAlignment="1">
      <alignment horizontal="distributed" vertical="center"/>
    </xf>
    <xf numFmtId="49" fontId="0" fillId="0" borderId="13" xfId="2" applyNumberFormat="1" applyFont="1" applyFill="1" applyBorder="1" applyAlignment="1">
      <alignment vertical="center"/>
    </xf>
    <xf numFmtId="49" fontId="0" fillId="0" borderId="14" xfId="2" applyNumberFormat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center" vertical="center"/>
    </xf>
    <xf numFmtId="49" fontId="0" fillId="0" borderId="4" xfId="2" applyNumberFormat="1" applyFont="1" applyFill="1" applyBorder="1" applyAlignment="1">
      <alignment vertical="center"/>
    </xf>
    <xf numFmtId="38" fontId="0" fillId="0" borderId="1" xfId="2" quotePrefix="1" applyFont="1" applyFill="1" applyBorder="1" applyAlignment="1">
      <alignment vertical="center"/>
    </xf>
    <xf numFmtId="177" fontId="2" fillId="0" borderId="12" xfId="2" applyNumberFormat="1" applyFont="1" applyFill="1" applyBorder="1" applyAlignment="1">
      <alignment horizontal="right" vertical="center"/>
    </xf>
    <xf numFmtId="49" fontId="0" fillId="0" borderId="1" xfId="2" applyNumberFormat="1" applyFont="1" applyFill="1" applyBorder="1" applyAlignment="1">
      <alignment horizontal="right" vertical="center"/>
    </xf>
    <xf numFmtId="38" fontId="0" fillId="0" borderId="1" xfId="2" applyFont="1" applyFill="1" applyBorder="1" applyAlignment="1">
      <alignment horizontal="right" vertical="center"/>
    </xf>
    <xf numFmtId="49" fontId="0" fillId="0" borderId="13" xfId="2" applyNumberFormat="1" applyFont="1" applyFill="1" applyBorder="1" applyAlignment="1">
      <alignment horizontal="right" vertical="center"/>
    </xf>
    <xf numFmtId="38" fontId="0" fillId="0" borderId="15" xfId="2" applyFont="1" applyFill="1" applyBorder="1" applyAlignment="1">
      <alignment horizontal="right" vertical="center"/>
    </xf>
    <xf numFmtId="177" fontId="0" fillId="0" borderId="12" xfId="2" applyNumberFormat="1" applyFont="1" applyFill="1" applyBorder="1" applyAlignment="1">
      <alignment horizontal="right" vertical="center"/>
    </xf>
    <xf numFmtId="38" fontId="0" fillId="0" borderId="14" xfId="2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center" vertical="center" textRotation="255"/>
    </xf>
    <xf numFmtId="0" fontId="2" fillId="0" borderId="7" xfId="1" quotePrefix="1" applyFont="1" applyFill="1" applyBorder="1" applyAlignment="1">
      <alignment horizontal="center" vertical="distributed"/>
    </xf>
    <xf numFmtId="0" fontId="2" fillId="0" borderId="4" xfId="1" quotePrefix="1" applyFont="1" applyFill="1" applyBorder="1" applyAlignment="1">
      <alignment horizontal="center" vertical="distributed"/>
    </xf>
    <xf numFmtId="0" fontId="2" fillId="0" borderId="1" xfId="1" quotePrefix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38" fontId="0" fillId="0" borderId="0" xfId="2" quotePrefix="1" applyFont="1" applyFill="1" applyBorder="1" applyAlignment="1">
      <alignment horizontal="center" vertical="center"/>
    </xf>
    <xf numFmtId="0" fontId="2" fillId="0" borderId="6" xfId="1" quotePrefix="1" applyFont="1" applyFill="1" applyBorder="1" applyAlignment="1">
      <alignment horizontal="center" vertical="distributed"/>
    </xf>
    <xf numFmtId="0" fontId="2" fillId="0" borderId="0" xfId="1" quotePrefix="1" applyFont="1" applyFill="1" applyBorder="1" applyAlignment="1">
      <alignment horizontal="center" vertical="distributed"/>
    </xf>
    <xf numFmtId="177" fontId="2" fillId="0" borderId="8" xfId="1" applyNumberFormat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center" vertical="distributed"/>
    </xf>
    <xf numFmtId="0" fontId="2" fillId="0" borderId="4" xfId="1" applyFont="1" applyFill="1" applyBorder="1" applyAlignment="1">
      <alignment horizontal="center" vertical="distributed"/>
    </xf>
    <xf numFmtId="177" fontId="2" fillId="2" borderId="8" xfId="1" applyNumberFormat="1" applyFont="1" applyFill="1" applyBorder="1" applyAlignment="1">
      <alignment horizontal="right" vertical="center"/>
    </xf>
    <xf numFmtId="0" fontId="2" fillId="0" borderId="11" xfId="1" applyFont="1" applyFill="1" applyBorder="1" applyAlignment="1">
      <alignment horizontal="center" vertical="distributed"/>
    </xf>
    <xf numFmtId="0" fontId="2" fillId="0" borderId="1" xfId="1" applyFont="1" applyFill="1" applyBorder="1" applyAlignment="1">
      <alignment horizontal="center" vertical="distributed"/>
    </xf>
    <xf numFmtId="0" fontId="2" fillId="0" borderId="1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 shrinkToFit="1"/>
    </xf>
    <xf numFmtId="0" fontId="2" fillId="0" borderId="4" xfId="1" applyFont="1" applyFill="1" applyBorder="1" applyAlignment="1">
      <alignment vertical="center" shrinkToFit="1"/>
    </xf>
    <xf numFmtId="0" fontId="2" fillId="0" borderId="5" xfId="1" applyFill="1" applyBorder="1" applyAlignment="1">
      <alignment horizontal="center" vertical="center"/>
    </xf>
    <xf numFmtId="0" fontId="2" fillId="0" borderId="13" xfId="1" applyFont="1" applyFill="1" applyBorder="1" applyAlignment="1">
      <alignment vertical="center" wrapText="1" shrinkToFit="1"/>
    </xf>
    <xf numFmtId="0" fontId="2" fillId="0" borderId="14" xfId="1" applyFont="1" applyFill="1" applyBorder="1" applyAlignment="1">
      <alignment vertical="center" shrinkToFit="1"/>
    </xf>
    <xf numFmtId="0" fontId="2" fillId="0" borderId="14" xfId="1" applyFont="1" applyFill="1" applyBorder="1" applyAlignment="1">
      <alignment horizontal="right" vertical="center"/>
    </xf>
    <xf numFmtId="0" fontId="2" fillId="0" borderId="15" xfId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176" fontId="2" fillId="0" borderId="14" xfId="1" applyNumberFormat="1" applyFont="1" applyFill="1" applyBorder="1" applyAlignment="1">
      <alignment horizontal="right" vertical="center"/>
    </xf>
    <xf numFmtId="0" fontId="2" fillId="0" borderId="11" xfId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horizontal="right" vertical="center" justifyLastLine="1"/>
    </xf>
    <xf numFmtId="0" fontId="2" fillId="0" borderId="0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38" fontId="0" fillId="0" borderId="7" xfId="2" applyFont="1" applyFill="1" applyBorder="1" applyAlignment="1">
      <alignment horizontal="distributed" vertical="center"/>
    </xf>
    <xf numFmtId="38" fontId="0" fillId="0" borderId="1" xfId="2" applyFont="1" applyFill="1" applyBorder="1"/>
    <xf numFmtId="38" fontId="0" fillId="0" borderId="14" xfId="2" applyFont="1" applyFill="1" applyBorder="1"/>
    <xf numFmtId="38" fontId="0" fillId="0" borderId="1" xfId="2" applyFont="1" applyFill="1" applyBorder="1" applyAlignment="1">
      <alignment horizontal="center" vertical="center"/>
    </xf>
    <xf numFmtId="38" fontId="0" fillId="0" borderId="14" xfId="2" applyFont="1" applyFill="1" applyBorder="1" applyAlignment="1">
      <alignment horizontal="center" vertical="center"/>
    </xf>
    <xf numFmtId="38" fontId="0" fillId="0" borderId="15" xfId="2" applyFont="1" applyFill="1" applyBorder="1" applyAlignment="1">
      <alignment vertical="center"/>
    </xf>
    <xf numFmtId="38" fontId="0" fillId="0" borderId="6" xfId="2" applyFont="1" applyFill="1" applyBorder="1" applyAlignment="1">
      <alignment horizontal="distributed" vertical="center"/>
    </xf>
    <xf numFmtId="0" fontId="2" fillId="0" borderId="0" xfId="1" applyFont="1" applyFill="1" applyBorder="1" applyAlignment="1"/>
    <xf numFmtId="38" fontId="0" fillId="0" borderId="1" xfId="2" applyFont="1" applyFill="1" applyBorder="1" applyAlignment="1">
      <alignment horizontal="distributed" vertical="center"/>
    </xf>
    <xf numFmtId="38" fontId="0" fillId="0" borderId="4" xfId="2" applyFont="1" applyFill="1" applyBorder="1" applyAlignment="1">
      <alignment horizontal="distributed" vertical="center"/>
    </xf>
    <xf numFmtId="38" fontId="0" fillId="0" borderId="4" xfId="2" applyFont="1" applyFill="1" applyBorder="1" applyAlignment="1">
      <alignment horizontal="center" vertical="center"/>
    </xf>
    <xf numFmtId="38" fontId="0" fillId="0" borderId="5" xfId="2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/>
    </xf>
    <xf numFmtId="38" fontId="0" fillId="0" borderId="4" xfId="2" applyFont="1" applyFill="1" applyBorder="1" applyAlignment="1">
      <alignment horizontal="right" vertical="center"/>
    </xf>
    <xf numFmtId="0" fontId="2" fillId="0" borderId="5" xfId="1" applyFont="1" applyFill="1" applyBorder="1" applyAlignment="1">
      <alignment horizontal="right" vertical="center"/>
    </xf>
    <xf numFmtId="177" fontId="2" fillId="2" borderId="12" xfId="1" applyNumberFormat="1" applyFont="1" applyFill="1" applyBorder="1" applyAlignment="1">
      <alignment horizontal="right" vertical="center"/>
    </xf>
    <xf numFmtId="177" fontId="2" fillId="2" borderId="16" xfId="1" applyNumberFormat="1" applyFont="1" applyFill="1" applyBorder="1" applyAlignment="1">
      <alignment horizontal="right" vertical="center"/>
    </xf>
    <xf numFmtId="177" fontId="2" fillId="2" borderId="12" xfId="2" applyNumberFormat="1" applyFont="1" applyFill="1" applyBorder="1" applyAlignment="1">
      <alignment horizontal="right" vertical="center"/>
    </xf>
    <xf numFmtId="38" fontId="0" fillId="0" borderId="11" xfId="2" quotePrefix="1" applyFont="1" applyFill="1" applyBorder="1" applyAlignment="1">
      <alignment horizontal="center" vertical="center"/>
    </xf>
    <xf numFmtId="38" fontId="0" fillId="0" borderId="13" xfId="2" quotePrefix="1" applyFont="1" applyFill="1" applyBorder="1" applyAlignment="1">
      <alignment horizontal="center" vertical="center"/>
    </xf>
    <xf numFmtId="38" fontId="0" fillId="0" borderId="1" xfId="2" quotePrefix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38" fontId="0" fillId="0" borderId="0" xfId="2" applyFont="1" applyFill="1" applyBorder="1" applyAlignment="1">
      <alignment horizontal="center" vertical="center"/>
    </xf>
    <xf numFmtId="38" fontId="0" fillId="0" borderId="3" xfId="2" applyFont="1" applyFill="1" applyBorder="1" applyAlignment="1">
      <alignment vertical="center"/>
    </xf>
    <xf numFmtId="49" fontId="0" fillId="0" borderId="6" xfId="2" applyNumberFormat="1" applyFont="1" applyFill="1" applyBorder="1" applyAlignment="1">
      <alignment vertical="center"/>
    </xf>
    <xf numFmtId="49" fontId="0" fillId="0" borderId="0" xfId="2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distributed" vertical="center" wrapText="1" indent="1"/>
    </xf>
    <xf numFmtId="0" fontId="10" fillId="0" borderId="0" xfId="0" applyFont="1" applyFill="1" applyBorder="1" applyAlignment="1">
      <alignment horizontal="distributed" vertical="center" inden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/>
    </xf>
    <xf numFmtId="0" fontId="8" fillId="0" borderId="0" xfId="0" quotePrefix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7" fillId="0" borderId="0" xfId="0" quotePrefix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distributed" vertical="center" wrapText="1" justifyLastLine="1"/>
    </xf>
    <xf numFmtId="0" fontId="8" fillId="0" borderId="0" xfId="0" quotePrefix="1" applyFont="1" applyFill="1" applyAlignment="1">
      <alignment horizontal="left" vertical="center"/>
    </xf>
    <xf numFmtId="0" fontId="12" fillId="0" borderId="0" xfId="0" applyFont="1" applyFill="1" applyAlignment="1">
      <alignment horizontal="left" vertical="top"/>
    </xf>
    <xf numFmtId="0" fontId="8" fillId="0" borderId="0" xfId="0" quotePrefix="1" applyFont="1" applyFill="1" applyAlignment="1">
      <alignment vertical="center"/>
    </xf>
    <xf numFmtId="0" fontId="8" fillId="0" borderId="0" xfId="0" quotePrefix="1" applyFont="1" applyFill="1" applyAlignment="1">
      <alignment vertical="center" wrapText="1"/>
    </xf>
    <xf numFmtId="0" fontId="8" fillId="0" borderId="0" xfId="0" quotePrefix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 justifyLastLine="1"/>
    </xf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justifyLastLine="1"/>
    </xf>
    <xf numFmtId="0" fontId="7" fillId="0" borderId="0" xfId="0" quotePrefix="1" applyFont="1" applyFill="1" applyBorder="1" applyAlignment="1">
      <alignment vertical="center"/>
    </xf>
    <xf numFmtId="0" fontId="13" fillId="0" borderId="0" xfId="0" quotePrefix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 justifyLastLine="1"/>
    </xf>
    <xf numFmtId="0" fontId="15" fillId="0" borderId="0" xfId="0" quotePrefix="1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0" fillId="0" borderId="11" xfId="0" applyFont="1" applyFill="1" applyBorder="1" applyAlignment="1">
      <alignment horizontal="distributed" vertical="center" wrapText="1" inden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distributed" vertical="center" inden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vertical="center" wrapText="1"/>
    </xf>
    <xf numFmtId="38" fontId="10" fillId="0" borderId="5" xfId="5" applyFont="1" applyFill="1" applyBorder="1" applyAlignment="1">
      <alignment vertical="center"/>
    </xf>
    <xf numFmtId="0" fontId="7" fillId="0" borderId="0" xfId="0" quotePrefix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 justifyLastLine="1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distributed" vertical="center" wrapText="1" indent="1"/>
    </xf>
    <xf numFmtId="177" fontId="2" fillId="2" borderId="12" xfId="1" applyNumberFormat="1" applyFont="1" applyFill="1" applyBorder="1" applyAlignment="1">
      <alignment horizontal="right" vertical="center"/>
    </xf>
    <xf numFmtId="177" fontId="2" fillId="2" borderId="16" xfId="1" applyNumberFormat="1" applyFont="1" applyFill="1" applyBorder="1" applyAlignment="1">
      <alignment horizontal="right" vertical="center"/>
    </xf>
    <xf numFmtId="177" fontId="2" fillId="2" borderId="12" xfId="2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8" fillId="0" borderId="4" xfId="0" applyFont="1" applyFill="1" applyBorder="1" applyAlignment="1">
      <alignment horizontal="distributed" vertical="distributed" indent="1"/>
    </xf>
    <xf numFmtId="0" fontId="8" fillId="0" borderId="14" xfId="0" applyFont="1" applyFill="1" applyBorder="1" applyAlignment="1">
      <alignment horizontal="distributed" vertical="distributed" indent="1"/>
    </xf>
    <xf numFmtId="0" fontId="10" fillId="0" borderId="14" xfId="0" applyFont="1" applyFill="1" applyBorder="1" applyAlignment="1">
      <alignment horizontal="distributed" vertical="distributed" inden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12" xfId="0" quotePrefix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1" fillId="0" borderId="7" xfId="0" quotePrefix="1" applyFont="1" applyFill="1" applyBorder="1" applyAlignment="1">
      <alignment vertical="top" wrapText="1"/>
    </xf>
    <xf numFmtId="0" fontId="11" fillId="0" borderId="4" xfId="0" quotePrefix="1" applyFont="1" applyFill="1" applyBorder="1" applyAlignment="1">
      <alignment vertical="top" wrapText="1"/>
    </xf>
    <xf numFmtId="0" fontId="11" fillId="0" borderId="5" xfId="0" quotePrefix="1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distributed" vertical="center" wrapText="1" indent="1"/>
    </xf>
    <xf numFmtId="0" fontId="10" fillId="0" borderId="4" xfId="0" applyFont="1" applyFill="1" applyBorder="1" applyAlignment="1">
      <alignment horizontal="distributed" vertical="center" indent="1"/>
    </xf>
    <xf numFmtId="0" fontId="10" fillId="0" borderId="5" xfId="0" applyFont="1" applyFill="1" applyBorder="1" applyAlignment="1">
      <alignment horizontal="distributed" vertical="center" indent="1"/>
    </xf>
    <xf numFmtId="0" fontId="10" fillId="0" borderId="4" xfId="0" applyFont="1" applyFill="1" applyBorder="1" applyAlignment="1">
      <alignment horizontal="distributed" vertical="center" wrapText="1" indent="1"/>
    </xf>
    <xf numFmtId="0" fontId="10" fillId="0" borderId="5" xfId="0" applyFont="1" applyFill="1" applyBorder="1" applyAlignment="1">
      <alignment horizontal="distributed" vertical="center" wrapText="1" indent="1"/>
    </xf>
    <xf numFmtId="0" fontId="8" fillId="0" borderId="7" xfId="0" applyFont="1" applyFill="1" applyBorder="1" applyAlignment="1">
      <alignment horizontal="left" vertical="top" wrapText="1" justifyLastLine="1"/>
    </xf>
    <xf numFmtId="0" fontId="8" fillId="0" borderId="4" xfId="0" applyFont="1" applyFill="1" applyBorder="1" applyAlignment="1">
      <alignment horizontal="left" vertical="top" wrapText="1" justifyLastLine="1"/>
    </xf>
    <xf numFmtId="0" fontId="8" fillId="0" borderId="5" xfId="0" applyFont="1" applyFill="1" applyBorder="1" applyAlignment="1">
      <alignment horizontal="left" vertical="top" wrapText="1" justifyLastLine="1"/>
    </xf>
    <xf numFmtId="0" fontId="7" fillId="0" borderId="7" xfId="0" quotePrefix="1" applyFont="1" applyFill="1" applyBorder="1" applyAlignment="1">
      <alignment horizontal="left" vertical="top"/>
    </xf>
    <xf numFmtId="0" fontId="7" fillId="0" borderId="4" xfId="0" quotePrefix="1" applyFont="1" applyFill="1" applyBorder="1" applyAlignment="1">
      <alignment horizontal="left" vertical="top"/>
    </xf>
    <xf numFmtId="0" fontId="7" fillId="0" borderId="5" xfId="0" quotePrefix="1" applyFont="1" applyFill="1" applyBorder="1" applyAlignment="1">
      <alignment horizontal="left" vertical="top"/>
    </xf>
    <xf numFmtId="38" fontId="10" fillId="0" borderId="7" xfId="5" applyFont="1" applyFill="1" applyBorder="1" applyAlignment="1">
      <alignment horizontal="distributed" vertical="center" wrapText="1" indent="1"/>
    </xf>
    <xf numFmtId="38" fontId="10" fillId="0" borderId="4" xfId="5" applyFont="1" applyFill="1" applyBorder="1" applyAlignment="1">
      <alignment horizontal="distributed" vertical="center" wrapText="1" indent="1"/>
    </xf>
    <xf numFmtId="38" fontId="10" fillId="0" borderId="7" xfId="5" applyFont="1" applyFill="1" applyBorder="1" applyAlignment="1">
      <alignment horizontal="center" vertical="center" wrapText="1"/>
    </xf>
    <xf numFmtId="38" fontId="10" fillId="0" borderId="4" xfId="5" applyFont="1" applyFill="1" applyBorder="1" applyAlignment="1">
      <alignment horizontal="center" vertical="center" wrapText="1"/>
    </xf>
    <xf numFmtId="0" fontId="8" fillId="0" borderId="17" xfId="0" quotePrefix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distributed" vertical="center" wrapText="1" justifyLastLine="1"/>
    </xf>
    <xf numFmtId="0" fontId="10" fillId="0" borderId="7" xfId="0" applyFont="1" applyFill="1" applyBorder="1" applyAlignment="1">
      <alignment horizontal="distributed" vertical="center" wrapText="1" justifyLastLine="1"/>
    </xf>
    <xf numFmtId="0" fontId="13" fillId="0" borderId="7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justifyLastLine="1"/>
    </xf>
    <xf numFmtId="0" fontId="7" fillId="0" borderId="19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center" vertical="center" justifyLastLine="1"/>
    </xf>
    <xf numFmtId="0" fontId="10" fillId="0" borderId="16" xfId="0" applyFont="1" applyFill="1" applyBorder="1" applyAlignment="1">
      <alignment horizontal="center" vertical="center" wrapText="1" justifyLastLine="1"/>
    </xf>
    <xf numFmtId="0" fontId="8" fillId="0" borderId="19" xfId="0" applyFont="1" applyFill="1" applyBorder="1" applyAlignment="1">
      <alignment horizontal="center" vertical="center" wrapText="1" justifyLastLine="1"/>
    </xf>
    <xf numFmtId="0" fontId="8" fillId="0" borderId="12" xfId="0" applyFont="1" applyFill="1" applyBorder="1" applyAlignment="1">
      <alignment horizontal="center" vertical="center" wrapText="1" justifyLastLine="1"/>
    </xf>
    <xf numFmtId="0" fontId="7" fillId="0" borderId="12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distributed" vertical="center" indent="1"/>
    </xf>
    <xf numFmtId="0" fontId="10" fillId="0" borderId="1" xfId="0" applyFont="1" applyFill="1" applyBorder="1" applyAlignment="1">
      <alignment horizontal="distributed" vertical="center" indent="1"/>
    </xf>
    <xf numFmtId="0" fontId="10" fillId="0" borderId="2" xfId="0" applyFont="1" applyFill="1" applyBorder="1" applyAlignment="1">
      <alignment horizontal="distributed" vertical="center" indent="1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4" xfId="0" applyFont="1" applyFill="1" applyBorder="1" applyAlignment="1">
      <alignment horizontal="distributed" vertical="distributed" inden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distributed" vertical="center" wrapText="1" indent="1"/>
    </xf>
    <xf numFmtId="0" fontId="12" fillId="0" borderId="4" xfId="0" applyFont="1" applyFill="1" applyBorder="1" applyAlignment="1">
      <alignment horizontal="distributed" vertical="center" wrapText="1" indent="1"/>
    </xf>
    <xf numFmtId="0" fontId="12" fillId="0" borderId="5" xfId="0" applyFont="1" applyFill="1" applyBorder="1" applyAlignment="1">
      <alignment horizontal="distributed" vertical="center" inden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distributed" vertical="center" wrapText="1" indent="1"/>
    </xf>
    <xf numFmtId="38" fontId="10" fillId="0" borderId="7" xfId="5" applyFont="1" applyFill="1" applyBorder="1" applyAlignment="1">
      <alignment horizontal="left" vertical="center" wrapText="1"/>
    </xf>
    <xf numFmtId="38" fontId="10" fillId="0" borderId="4" xfId="5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 justifyLastLine="1"/>
    </xf>
    <xf numFmtId="0" fontId="11" fillId="0" borderId="4" xfId="0" applyFont="1" applyFill="1" applyBorder="1" applyAlignment="1">
      <alignment vertical="top" wrapText="1" justifyLastLine="1"/>
    </xf>
    <xf numFmtId="0" fontId="11" fillId="0" borderId="5" xfId="0" applyFont="1" applyFill="1" applyBorder="1" applyAlignment="1">
      <alignment vertical="top" wrapText="1" justifyLastLine="1"/>
    </xf>
    <xf numFmtId="0" fontId="8" fillId="0" borderId="0" xfId="0" quotePrefix="1" applyFont="1" applyFill="1" applyAlignment="1">
      <alignment horizontal="left" vertical="center" wrapText="1"/>
    </xf>
    <xf numFmtId="0" fontId="10" fillId="0" borderId="0" xfId="0" quotePrefix="1" applyFont="1" applyFill="1" applyAlignment="1">
      <alignment horizontal="left" vertical="center" wrapText="1"/>
    </xf>
    <xf numFmtId="38" fontId="10" fillId="0" borderId="4" xfId="5" applyFont="1" applyFill="1" applyBorder="1" applyAlignment="1">
      <alignment horizontal="right" vertical="center" wrapText="1" indent="1"/>
    </xf>
    <xf numFmtId="38" fontId="10" fillId="0" borderId="5" xfId="5" applyFont="1" applyFill="1" applyBorder="1" applyAlignment="1">
      <alignment horizontal="right" vertical="center" wrapText="1" indent="1"/>
    </xf>
    <xf numFmtId="0" fontId="10" fillId="0" borderId="19" xfId="0" applyFont="1" applyFill="1" applyBorder="1" applyAlignment="1">
      <alignment horizontal="center" vertical="center" wrapText="1" justifyLastLine="1"/>
    </xf>
    <xf numFmtId="0" fontId="10" fillId="0" borderId="17" xfId="0" applyFont="1" applyFill="1" applyBorder="1" applyAlignment="1">
      <alignment horizontal="center" vertical="center" wrapText="1" justifyLastLine="1"/>
    </xf>
    <xf numFmtId="0" fontId="21" fillId="0" borderId="0" xfId="0" quotePrefix="1" applyFont="1" applyFill="1" applyAlignment="1">
      <alignment horizontal="left" vertical="center" shrinkToFi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justifyLastLine="1"/>
    </xf>
    <xf numFmtId="0" fontId="8" fillId="0" borderId="12" xfId="0" quotePrefix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 justifyLastLine="1"/>
    </xf>
    <xf numFmtId="0" fontId="8" fillId="0" borderId="17" xfId="0" quotePrefix="1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 justifyLastLine="1"/>
    </xf>
    <xf numFmtId="38" fontId="0" fillId="0" borderId="4" xfId="2" applyFont="1" applyFill="1" applyBorder="1" applyAlignment="1">
      <alignment horizontal="distributed" vertical="center"/>
    </xf>
    <xf numFmtId="38" fontId="0" fillId="0" borderId="5" xfId="2" applyFont="1" applyFill="1" applyBorder="1" applyAlignment="1">
      <alignment horizontal="distributed" vertical="center"/>
    </xf>
    <xf numFmtId="176" fontId="2" fillId="0" borderId="12" xfId="1" applyNumberFormat="1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/>
    </xf>
    <xf numFmtId="38" fontId="0" fillId="0" borderId="7" xfId="2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38" fontId="0" fillId="0" borderId="1" xfId="2" applyFont="1" applyFill="1" applyBorder="1" applyAlignment="1">
      <alignment horizontal="distributed" vertical="center"/>
    </xf>
    <xf numFmtId="38" fontId="0" fillId="0" borderId="2" xfId="2" applyFont="1" applyFill="1" applyBorder="1" applyAlignment="1">
      <alignment horizontal="distributed" vertical="center"/>
    </xf>
    <xf numFmtId="38" fontId="0" fillId="0" borderId="7" xfId="2" applyFont="1" applyFill="1" applyBorder="1" applyAlignment="1">
      <alignment horizontal="distributed" vertical="center" justifyLastLine="1"/>
    </xf>
    <xf numFmtId="38" fontId="0" fillId="0" borderId="4" xfId="2" applyFont="1" applyFill="1" applyBorder="1" applyAlignment="1">
      <alignment horizontal="distributed" vertical="center" justifyLastLine="1"/>
    </xf>
    <xf numFmtId="38" fontId="0" fillId="0" borderId="12" xfId="2" applyFont="1" applyFill="1" applyBorder="1" applyAlignment="1">
      <alignment horizontal="center" vertical="distributed" textRotation="255" justifyLastLine="1"/>
    </xf>
    <xf numFmtId="38" fontId="0" fillId="0" borderId="17" xfId="2" applyFont="1" applyFill="1" applyBorder="1" applyAlignment="1">
      <alignment horizontal="center" vertical="distributed" textRotation="255" justifyLastLine="1"/>
    </xf>
    <xf numFmtId="38" fontId="0" fillId="0" borderId="16" xfId="2" applyFont="1" applyFill="1" applyBorder="1" applyAlignment="1">
      <alignment horizontal="center" vertical="distributed" textRotation="255" justifyLastLine="1"/>
    </xf>
    <xf numFmtId="38" fontId="2" fillId="0" borderId="7" xfId="2" applyFont="1" applyFill="1" applyBorder="1" applyAlignment="1">
      <alignment horizontal="distributed" vertical="center" wrapText="1"/>
    </xf>
    <xf numFmtId="38" fontId="2" fillId="0" borderId="4" xfId="2" applyFont="1" applyFill="1" applyBorder="1" applyAlignment="1">
      <alignment horizontal="distributed" vertical="center" wrapText="1"/>
    </xf>
    <xf numFmtId="38" fontId="2" fillId="0" borderId="5" xfId="2" applyFont="1" applyFill="1" applyBorder="1" applyAlignment="1">
      <alignment horizontal="distributed" vertical="center" wrapText="1"/>
    </xf>
    <xf numFmtId="38" fontId="0" fillId="0" borderId="11" xfId="2" applyFont="1" applyFill="1" applyBorder="1" applyAlignment="1">
      <alignment horizontal="distributed" vertical="center" justifyLastLine="1"/>
    </xf>
    <xf numFmtId="38" fontId="0" fillId="0" borderId="4" xfId="2" applyFont="1" applyFill="1" applyBorder="1" applyAlignment="1">
      <alignment horizontal="center" vertical="center"/>
    </xf>
    <xf numFmtId="38" fontId="0" fillId="0" borderId="11" xfId="2" applyFont="1" applyFill="1" applyBorder="1" applyAlignment="1">
      <alignment horizontal="distributed" vertical="center"/>
    </xf>
    <xf numFmtId="38" fontId="0" fillId="0" borderId="1" xfId="2" applyFont="1" applyFill="1" applyBorder="1"/>
    <xf numFmtId="38" fontId="0" fillId="0" borderId="13" xfId="2" applyFont="1" applyFill="1" applyBorder="1"/>
    <xf numFmtId="38" fontId="0" fillId="0" borderId="14" xfId="2" applyFont="1" applyFill="1" applyBorder="1"/>
    <xf numFmtId="38" fontId="0" fillId="0" borderId="1" xfId="2" applyFont="1" applyFill="1" applyBorder="1" applyAlignment="1">
      <alignment horizontal="center" vertical="center"/>
    </xf>
    <xf numFmtId="38" fontId="0" fillId="0" borderId="14" xfId="2" applyFont="1" applyFill="1" applyBorder="1" applyAlignment="1">
      <alignment horizontal="center" vertical="center"/>
    </xf>
    <xf numFmtId="38" fontId="0" fillId="0" borderId="2" xfId="2" applyFont="1" applyFill="1" applyBorder="1" applyAlignment="1">
      <alignment vertical="center"/>
    </xf>
    <xf numFmtId="38" fontId="0" fillId="0" borderId="15" xfId="2" applyFont="1" applyFill="1" applyBorder="1" applyAlignment="1">
      <alignment vertical="center"/>
    </xf>
    <xf numFmtId="38" fontId="0" fillId="0" borderId="5" xfId="2" applyFont="1" applyFill="1" applyBorder="1" applyAlignment="1">
      <alignment horizontal="center" vertical="center"/>
    </xf>
    <xf numFmtId="0" fontId="2" fillId="0" borderId="1" xfId="1" applyFont="1" applyFill="1" applyBorder="1" applyAlignment="1"/>
    <xf numFmtId="38" fontId="0" fillId="0" borderId="6" xfId="2" applyFont="1" applyFill="1" applyBorder="1" applyAlignment="1">
      <alignment horizontal="distributed" vertical="center"/>
    </xf>
    <xf numFmtId="0" fontId="2" fillId="0" borderId="0" xfId="1" applyFont="1" applyFill="1" applyBorder="1" applyAlignment="1"/>
    <xf numFmtId="177" fontId="2" fillId="2" borderId="12" xfId="3" applyNumberFormat="1" applyFont="1" applyFill="1" applyBorder="1" applyAlignment="1">
      <alignment vertical="center"/>
    </xf>
    <xf numFmtId="177" fontId="2" fillId="2" borderId="16" xfId="3" applyNumberFormat="1" applyFont="1" applyFill="1" applyBorder="1" applyAlignment="1">
      <alignment vertical="center"/>
    </xf>
    <xf numFmtId="0" fontId="2" fillId="0" borderId="13" xfId="1" applyFont="1" applyFill="1" applyBorder="1" applyAlignment="1">
      <alignment horizontal="distributed" vertical="center" wrapText="1" shrinkToFit="1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7" xfId="1" applyFont="1" applyFill="1" applyBorder="1" applyAlignment="1">
      <alignment horizontal="distributed" vertical="center" wrapText="1" shrinkToFit="1"/>
    </xf>
    <xf numFmtId="0" fontId="2" fillId="0" borderId="4" xfId="1" applyFont="1" applyFill="1" applyBorder="1" applyAlignment="1">
      <alignment horizontal="distributed" vertical="center" shrinkToFit="1"/>
    </xf>
    <xf numFmtId="0" fontId="2" fillId="0" borderId="7" xfId="1" applyFont="1" applyFill="1" applyBorder="1" applyAlignment="1">
      <alignment horizontal="distributed" vertical="center" wrapText="1"/>
    </xf>
    <xf numFmtId="0" fontId="2" fillId="0" borderId="4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distributed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distributed" vertical="center"/>
    </xf>
    <xf numFmtId="0" fontId="2" fillId="0" borderId="16" xfId="1" applyFont="1" applyFill="1" applyBorder="1"/>
    <xf numFmtId="38" fontId="0" fillId="0" borderId="7" xfId="2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distributed" vertical="center"/>
    </xf>
    <xf numFmtId="38" fontId="0" fillId="0" borderId="7" xfId="2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distributed" vertical="center"/>
    </xf>
    <xf numFmtId="38" fontId="5" fillId="0" borderId="7" xfId="2" applyFont="1" applyFill="1" applyBorder="1" applyAlignment="1">
      <alignment horizontal="distributed" vertical="center"/>
    </xf>
    <xf numFmtId="38" fontId="5" fillId="0" borderId="4" xfId="2" applyFont="1" applyFill="1" applyBorder="1" applyAlignment="1">
      <alignment horizontal="distributed" vertical="center"/>
    </xf>
    <xf numFmtId="38" fontId="5" fillId="0" borderId="5" xfId="2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center" vertical="distributed" textRotation="255" justifyLastLine="1"/>
    </xf>
    <xf numFmtId="0" fontId="2" fillId="0" borderId="7" xfId="1" applyFont="1" applyFill="1" applyBorder="1" applyAlignment="1">
      <alignment horizontal="distributed" vertical="center"/>
    </xf>
    <xf numFmtId="0" fontId="2" fillId="0" borderId="7" xfId="1" applyFill="1" applyBorder="1" applyAlignment="1">
      <alignment horizontal="distributed" vertical="center"/>
    </xf>
    <xf numFmtId="0" fontId="2" fillId="0" borderId="16" xfId="1" applyFont="1" applyFill="1" applyBorder="1" applyAlignment="1">
      <alignment horizontal="center" vertical="distributed" textRotation="255" justifyLastLine="1"/>
    </xf>
    <xf numFmtId="0" fontId="2" fillId="0" borderId="4" xfId="1" applyBorder="1"/>
    <xf numFmtId="38" fontId="0" fillId="0" borderId="4" xfId="2" applyFont="1" applyFill="1" applyBorder="1" applyAlignment="1">
      <alignment horizontal="right" vertical="center"/>
    </xf>
    <xf numFmtId="0" fontId="2" fillId="0" borderId="5" xfId="1" applyBorder="1"/>
    <xf numFmtId="38" fontId="0" fillId="0" borderId="4" xfId="2" applyFont="1" applyFill="1" applyBorder="1" applyAlignment="1">
      <alignment vertical="center" wrapText="1"/>
    </xf>
    <xf numFmtId="38" fontId="4" fillId="0" borderId="11" xfId="2" applyFont="1" applyFill="1" applyBorder="1" applyAlignment="1">
      <alignment horizontal="center" vertical="distributed" textRotation="255" justifyLastLine="1"/>
    </xf>
    <xf numFmtId="0" fontId="2" fillId="0" borderId="2" xfId="1" applyFont="1" applyFill="1" applyBorder="1" applyAlignment="1">
      <alignment horizontal="center" vertical="distributed" textRotation="255" justifyLastLine="1"/>
    </xf>
    <xf numFmtId="38" fontId="4" fillId="0" borderId="6" xfId="2" applyFont="1" applyFill="1" applyBorder="1" applyAlignment="1">
      <alignment horizontal="center" vertical="distributed" textRotation="255" justifyLastLine="1"/>
    </xf>
    <xf numFmtId="0" fontId="2" fillId="0" borderId="3" xfId="1" applyFont="1" applyFill="1" applyBorder="1" applyAlignment="1">
      <alignment horizontal="center" vertical="distributed" textRotation="255" justifyLastLine="1"/>
    </xf>
    <xf numFmtId="38" fontId="4" fillId="0" borderId="13" xfId="2" applyFont="1" applyFill="1" applyBorder="1" applyAlignment="1">
      <alignment horizontal="center" vertical="distributed" textRotation="255" justifyLastLine="1"/>
    </xf>
    <xf numFmtId="0" fontId="2" fillId="0" borderId="15" xfId="1" applyFont="1" applyFill="1" applyBorder="1" applyAlignment="1">
      <alignment horizontal="center" vertical="distributed" textRotation="255" justifyLastLine="1"/>
    </xf>
    <xf numFmtId="0" fontId="2" fillId="0" borderId="11" xfId="1" applyFont="1" applyFill="1" applyBorder="1" applyAlignment="1">
      <alignment horizontal="distributed" vertical="center"/>
    </xf>
    <xf numFmtId="0" fontId="23" fillId="0" borderId="8" xfId="0" applyFont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textRotation="255"/>
    </xf>
    <xf numFmtId="0" fontId="2" fillId="0" borderId="17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distributed" vertical="center"/>
    </xf>
    <xf numFmtId="38" fontId="2" fillId="0" borderId="7" xfId="2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center" vertical="center" textRotation="255"/>
    </xf>
    <xf numFmtId="0" fontId="2" fillId="0" borderId="16" xfId="1" applyFont="1" applyFill="1" applyBorder="1" applyAlignment="1">
      <alignment horizontal="center" vertical="center" textRotation="255"/>
    </xf>
    <xf numFmtId="0" fontId="2" fillId="0" borderId="11" xfId="1" quotePrefix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38" fontId="0" fillId="0" borderId="14" xfId="2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177" fontId="2" fillId="2" borderId="12" xfId="2" applyNumberFormat="1" applyFont="1" applyFill="1" applyBorder="1" applyAlignment="1">
      <alignment horizontal="right" vertical="center"/>
    </xf>
    <xf numFmtId="177" fontId="2" fillId="2" borderId="16" xfId="2" applyNumberFormat="1" applyFont="1" applyFill="1" applyBorder="1" applyAlignment="1">
      <alignment horizontal="right" vertical="center"/>
    </xf>
    <xf numFmtId="38" fontId="0" fillId="0" borderId="11" xfId="2" quotePrefix="1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38" fontId="0" fillId="0" borderId="0" xfId="2" applyFont="1" applyFill="1" applyBorder="1" applyAlignment="1">
      <alignment horizontal="center" vertical="center"/>
    </xf>
    <xf numFmtId="38" fontId="0" fillId="0" borderId="3" xfId="2" applyFont="1" applyFill="1" applyBorder="1" applyAlignment="1">
      <alignment vertical="center"/>
    </xf>
    <xf numFmtId="177" fontId="2" fillId="2" borderId="12" xfId="1" applyNumberFormat="1" applyFont="1" applyFill="1" applyBorder="1" applyAlignment="1">
      <alignment horizontal="right" vertical="center"/>
    </xf>
    <xf numFmtId="177" fontId="2" fillId="2" borderId="16" xfId="1" applyNumberFormat="1" applyFont="1" applyFill="1" applyBorder="1" applyAlignment="1">
      <alignment horizontal="right" vertical="center"/>
    </xf>
    <xf numFmtId="38" fontId="0" fillId="0" borderId="13" xfId="2" quotePrefix="1" applyFont="1" applyFill="1" applyBorder="1" applyAlignment="1">
      <alignment horizontal="center" vertical="center"/>
    </xf>
    <xf numFmtId="38" fontId="0" fillId="0" borderId="1" xfId="2" quotePrefix="1" applyFont="1" applyFill="1" applyBorder="1" applyAlignment="1">
      <alignment horizontal="center" vertical="center"/>
    </xf>
    <xf numFmtId="38" fontId="0" fillId="0" borderId="14" xfId="2" quotePrefix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distributed" vertical="center" wrapText="1" shrinkToFit="1"/>
    </xf>
    <xf numFmtId="0" fontId="5" fillId="0" borderId="1" xfId="1" applyFont="1" applyFill="1" applyBorder="1" applyAlignment="1">
      <alignment horizontal="distributed" vertical="center" shrinkToFit="1"/>
    </xf>
    <xf numFmtId="0" fontId="2" fillId="0" borderId="2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4" xfId="1" applyFill="1" applyBorder="1" applyAlignment="1">
      <alignment horizontal="distributed" vertical="center"/>
    </xf>
    <xf numFmtId="0" fontId="2" fillId="0" borderId="4" xfId="1" applyFill="1" applyBorder="1" applyAlignment="1">
      <alignment horizontal="distributed" vertical="center" shrinkToFit="1"/>
    </xf>
    <xf numFmtId="0" fontId="2" fillId="0" borderId="4" xfId="1" applyFill="1" applyBorder="1" applyAlignment="1">
      <alignment horizontal="distributed" vertical="center" wrapText="1" shrinkToFit="1"/>
    </xf>
    <xf numFmtId="0" fontId="2" fillId="0" borderId="4" xfId="1" applyFont="1" applyFill="1" applyBorder="1" applyAlignment="1">
      <alignment horizontal="distributed" vertical="center" wrapText="1" shrinkToFit="1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5" xfId="1" applyFont="1" applyFill="1" applyBorder="1" applyAlignment="1">
      <alignment horizontal="right" vertical="center"/>
    </xf>
  </cellXfs>
  <cellStyles count="6">
    <cellStyle name="パーセント 2" xfId="3"/>
    <cellStyle name="桁区切り" xfId="5" builtinId="6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0</xdr:rowOff>
    </xdr:from>
    <xdr:to>
      <xdr:col>8</xdr:col>
      <xdr:colOff>266700</xdr:colOff>
      <xdr:row>2</xdr:row>
      <xdr:rowOff>358140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7620" y="167640"/>
          <a:ext cx="3337560" cy="586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76200</xdr:colOff>
      <xdr:row>2</xdr:row>
      <xdr:rowOff>68580</xdr:rowOff>
    </xdr:from>
    <xdr:to>
      <xdr:col>10</xdr:col>
      <xdr:colOff>708660</xdr:colOff>
      <xdr:row>2</xdr:row>
      <xdr:rowOff>335280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4236720" y="464820"/>
          <a:ext cx="632460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2</xdr:row>
      <xdr:rowOff>373380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67640"/>
          <a:ext cx="2392680" cy="518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68580</xdr:colOff>
      <xdr:row>2</xdr:row>
      <xdr:rowOff>60960</xdr:rowOff>
    </xdr:from>
    <xdr:to>
      <xdr:col>9</xdr:col>
      <xdr:colOff>739140</xdr:colOff>
      <xdr:row>2</xdr:row>
      <xdr:rowOff>312420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291840" y="396240"/>
          <a:ext cx="670560" cy="25146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8</xdr:col>
      <xdr:colOff>0</xdr:colOff>
      <xdr:row>36</xdr:row>
      <xdr:rowOff>373380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7307580"/>
          <a:ext cx="2392680" cy="518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68580</xdr:colOff>
      <xdr:row>36</xdr:row>
      <xdr:rowOff>60960</xdr:rowOff>
    </xdr:from>
    <xdr:to>
      <xdr:col>9</xdr:col>
      <xdr:colOff>739140</xdr:colOff>
      <xdr:row>36</xdr:row>
      <xdr:rowOff>312420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291840" y="7536180"/>
          <a:ext cx="670560" cy="25146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0</xdr:rowOff>
    </xdr:from>
    <xdr:to>
      <xdr:col>10</xdr:col>
      <xdr:colOff>0</xdr:colOff>
      <xdr:row>2</xdr:row>
      <xdr:rowOff>373380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620" y="167640"/>
          <a:ext cx="3520440" cy="541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63</xdr:row>
      <xdr:rowOff>0</xdr:rowOff>
    </xdr:from>
    <xdr:to>
      <xdr:col>10</xdr:col>
      <xdr:colOff>15240</xdr:colOff>
      <xdr:row>65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13228320"/>
          <a:ext cx="3543300" cy="579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68580</xdr:colOff>
      <xdr:row>2</xdr:row>
      <xdr:rowOff>53340</xdr:rowOff>
    </xdr:from>
    <xdr:to>
      <xdr:col>12</xdr:col>
      <xdr:colOff>571500</xdr:colOff>
      <xdr:row>2</xdr:row>
      <xdr:rowOff>342900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4716780" y="396240"/>
          <a:ext cx="502920" cy="28956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68580</xdr:colOff>
      <xdr:row>64</xdr:row>
      <xdr:rowOff>53340</xdr:rowOff>
    </xdr:from>
    <xdr:to>
      <xdr:col>12</xdr:col>
      <xdr:colOff>571500</xdr:colOff>
      <xdr:row>64</xdr:row>
      <xdr:rowOff>342900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5431155" y="396240"/>
          <a:ext cx="502920" cy="28956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H99"/>
  <sheetViews>
    <sheetView showGridLines="0" view="pageBreakPreview" topLeftCell="B94" zoomScaleNormal="40" zoomScaleSheetLayoutView="100" workbookViewId="0">
      <selection activeCell="B3" sqref="B3:S3"/>
    </sheetView>
  </sheetViews>
  <sheetFormatPr defaultColWidth="8.875" defaultRowHeight="13.5" x14ac:dyDescent="0.15"/>
  <cols>
    <col min="1" max="1" width="1.75" style="141" customWidth="1"/>
    <col min="2" max="2" width="5.25" style="141" customWidth="1"/>
    <col min="3" max="3" width="11.75" style="141" customWidth="1"/>
    <col min="4" max="4" width="15.75" style="141" customWidth="1"/>
    <col min="5" max="6" width="8.875" style="141" customWidth="1"/>
    <col min="7" max="9" width="6" style="141" customWidth="1"/>
    <col min="10" max="11" width="9" style="141" customWidth="1"/>
    <col min="12" max="12" width="5.25" style="141" customWidth="1"/>
    <col min="13" max="13" width="7.625" style="141" customWidth="1"/>
    <col min="14" max="14" width="3.875" style="141" customWidth="1"/>
    <col min="15" max="15" width="6.375" style="141" customWidth="1"/>
    <col min="16" max="17" width="5.625" style="141" customWidth="1"/>
    <col min="18" max="18" width="6.75" style="141" customWidth="1"/>
    <col min="19" max="19" width="6.875" style="141" customWidth="1"/>
    <col min="20" max="20" width="2.5" style="141" customWidth="1"/>
    <col min="21" max="24" width="8.75" style="141" customWidth="1"/>
    <col min="25" max="16384" width="8.875" style="141"/>
  </cols>
  <sheetData>
    <row r="1" spans="1:34" ht="10.15" customHeight="1" thickBot="1" x14ac:dyDescent="0.2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</row>
    <row r="2" spans="1:34" ht="30" customHeight="1" thickBot="1" x14ac:dyDescent="0.2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224" t="s">
        <v>322</v>
      </c>
      <c r="R2" s="225"/>
      <c r="S2" s="226"/>
      <c r="T2" s="155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</row>
    <row r="3" spans="1:34" ht="49.9" customHeight="1" x14ac:dyDescent="0.15">
      <c r="A3" s="147"/>
      <c r="B3" s="232" t="s">
        <v>274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</row>
    <row r="4" spans="1:34" ht="8.4499999999999993" customHeight="1" x14ac:dyDescent="0.15">
      <c r="A4" s="147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</row>
    <row r="5" spans="1:34" ht="30" customHeight="1" x14ac:dyDescent="0.15">
      <c r="A5" s="147"/>
      <c r="B5" s="15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</row>
    <row r="6" spans="1:34" ht="8.4499999999999993" customHeight="1" x14ac:dyDescent="0.15">
      <c r="A6" s="147"/>
      <c r="B6" s="147"/>
      <c r="C6" s="147"/>
      <c r="D6" s="14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</row>
    <row r="7" spans="1:34" ht="57.6" customHeight="1" x14ac:dyDescent="0.15">
      <c r="A7" s="147"/>
      <c r="B7" s="236" t="s">
        <v>3</v>
      </c>
      <c r="C7" s="237"/>
      <c r="D7" s="237"/>
      <c r="E7" s="158" t="s">
        <v>259</v>
      </c>
      <c r="F7" s="227"/>
      <c r="G7" s="227"/>
      <c r="H7" s="227"/>
      <c r="I7" s="227"/>
      <c r="J7" s="227"/>
      <c r="K7" s="227"/>
      <c r="L7" s="155"/>
      <c r="M7" s="155"/>
      <c r="N7" s="155"/>
      <c r="O7" s="155"/>
      <c r="P7" s="155"/>
      <c r="Q7" s="155"/>
      <c r="R7" s="155"/>
      <c r="S7" s="155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</row>
    <row r="8" spans="1:34" ht="57.6" customHeight="1" x14ac:dyDescent="0.15">
      <c r="A8" s="147"/>
      <c r="B8" s="235" t="s">
        <v>251</v>
      </c>
      <c r="C8" s="235"/>
      <c r="D8" s="235"/>
      <c r="E8" s="159" t="s">
        <v>259</v>
      </c>
      <c r="F8" s="228"/>
      <c r="G8" s="228"/>
      <c r="H8" s="228"/>
      <c r="I8" s="228"/>
      <c r="J8" s="228"/>
      <c r="K8" s="228"/>
      <c r="L8" s="155"/>
      <c r="M8" s="155"/>
      <c r="N8" s="155"/>
      <c r="O8" s="155"/>
      <c r="P8" s="155"/>
      <c r="Q8" s="155"/>
      <c r="R8" s="155"/>
      <c r="S8" s="155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</row>
    <row r="9" spans="1:34" ht="57.6" customHeight="1" x14ac:dyDescent="0.15">
      <c r="A9" s="147"/>
      <c r="B9" s="286" t="s">
        <v>2</v>
      </c>
      <c r="C9" s="286"/>
      <c r="D9" s="286"/>
      <c r="E9" s="159" t="s">
        <v>259</v>
      </c>
      <c r="F9" s="160" t="s">
        <v>4</v>
      </c>
      <c r="G9" s="228"/>
      <c r="H9" s="228"/>
      <c r="I9" s="161" t="s">
        <v>260</v>
      </c>
      <c r="J9" s="159"/>
      <c r="K9" s="161" t="s">
        <v>261</v>
      </c>
      <c r="L9" s="155"/>
      <c r="M9" s="155"/>
      <c r="N9" s="155"/>
      <c r="O9" s="155"/>
      <c r="P9" s="155"/>
      <c r="Q9" s="155"/>
      <c r="R9" s="155"/>
      <c r="S9" s="155"/>
      <c r="T9" s="147"/>
      <c r="U9" s="147"/>
      <c r="V9" s="147"/>
      <c r="W9" s="147"/>
      <c r="X9" s="157"/>
      <c r="Y9" s="147"/>
      <c r="Z9" s="147"/>
      <c r="AA9" s="147"/>
      <c r="AB9" s="147"/>
      <c r="AC9" s="147"/>
      <c r="AD9" s="147"/>
      <c r="AE9" s="147"/>
      <c r="AF9" s="147"/>
      <c r="AG9" s="147"/>
      <c r="AH9" s="147"/>
    </row>
    <row r="10" spans="1:34" ht="57.6" customHeight="1" x14ac:dyDescent="0.15">
      <c r="A10" s="147"/>
      <c r="B10" s="237" t="s">
        <v>1</v>
      </c>
      <c r="C10" s="237"/>
      <c r="D10" s="237"/>
      <c r="E10" s="158" t="s">
        <v>262</v>
      </c>
      <c r="F10" s="162" t="s">
        <v>4</v>
      </c>
      <c r="G10" s="229"/>
      <c r="H10" s="229"/>
      <c r="I10" s="230" t="s">
        <v>263</v>
      </c>
      <c r="J10" s="230"/>
      <c r="K10" s="163" t="s">
        <v>264</v>
      </c>
      <c r="L10" s="164"/>
      <c r="M10" s="162" t="s">
        <v>4</v>
      </c>
      <c r="N10" s="231"/>
      <c r="O10" s="231"/>
      <c r="P10" s="165" t="s">
        <v>0</v>
      </c>
      <c r="Q10" s="164"/>
      <c r="R10" s="166"/>
      <c r="S10" s="166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</row>
    <row r="11" spans="1:34" ht="8.4499999999999993" customHeight="1" x14ac:dyDescent="0.15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</row>
    <row r="12" spans="1:34" s="142" customFormat="1" ht="30" customHeight="1" x14ac:dyDescent="0.15">
      <c r="A12" s="146"/>
      <c r="B12" s="156" t="s">
        <v>266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</row>
    <row r="13" spans="1:34" ht="8.4499999999999993" customHeight="1" x14ac:dyDescent="0.15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</row>
    <row r="14" spans="1:34" ht="30" customHeight="1" x14ac:dyDescent="0.15">
      <c r="A14" s="147"/>
      <c r="B14" s="167" t="s">
        <v>5</v>
      </c>
      <c r="C14" s="284" t="s">
        <v>273</v>
      </c>
      <c r="D14" s="285"/>
      <c r="E14" s="168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</row>
    <row r="15" spans="1:34" s="154" customFormat="1" ht="17.25" x14ac:dyDescent="0.15">
      <c r="A15" s="196"/>
      <c r="B15" s="179" t="s">
        <v>312</v>
      </c>
      <c r="C15" s="211"/>
      <c r="D15" s="212"/>
      <c r="E15" s="168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</row>
    <row r="16" spans="1:34" ht="59.45" customHeight="1" x14ac:dyDescent="0.15">
      <c r="A16" s="147"/>
      <c r="B16" s="290" t="s">
        <v>142</v>
      </c>
      <c r="C16" s="291"/>
      <c r="D16" s="292"/>
      <c r="E16" s="287"/>
      <c r="F16" s="288"/>
      <c r="G16" s="288"/>
      <c r="H16" s="288"/>
      <c r="I16" s="289"/>
      <c r="J16" s="300" t="s">
        <v>311</v>
      </c>
      <c r="K16" s="249"/>
      <c r="L16" s="249"/>
      <c r="M16" s="250"/>
      <c r="N16" s="287"/>
      <c r="O16" s="288"/>
      <c r="P16" s="288"/>
      <c r="Q16" s="288"/>
      <c r="R16" s="288"/>
      <c r="S16" s="289"/>
      <c r="T16" s="143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</row>
    <row r="17" spans="1:34" ht="59.45" customHeight="1" x14ac:dyDescent="0.15">
      <c r="A17" s="147"/>
      <c r="B17" s="246" t="s">
        <v>250</v>
      </c>
      <c r="C17" s="249"/>
      <c r="D17" s="250"/>
      <c r="E17" s="296"/>
      <c r="F17" s="297"/>
      <c r="G17" s="297"/>
      <c r="H17" s="297"/>
      <c r="I17" s="298"/>
      <c r="J17" s="246" t="s">
        <v>275</v>
      </c>
      <c r="K17" s="249"/>
      <c r="L17" s="249"/>
      <c r="M17" s="250"/>
      <c r="N17" s="296"/>
      <c r="O17" s="297"/>
      <c r="P17" s="297"/>
      <c r="Q17" s="297"/>
      <c r="R17" s="297"/>
      <c r="S17" s="298"/>
      <c r="T17" s="143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</row>
    <row r="18" spans="1:34" ht="58.9" customHeight="1" x14ac:dyDescent="0.15">
      <c r="A18" s="147"/>
      <c r="B18" s="281" t="s">
        <v>252</v>
      </c>
      <c r="C18" s="282"/>
      <c r="D18" s="283"/>
      <c r="E18" s="207"/>
      <c r="F18" s="201"/>
      <c r="G18" s="201"/>
      <c r="H18" s="201"/>
      <c r="I18" s="202" t="s">
        <v>279</v>
      </c>
      <c r="J18" s="293"/>
      <c r="K18" s="294"/>
      <c r="L18" s="294"/>
      <c r="M18" s="294"/>
      <c r="N18" s="294"/>
      <c r="O18" s="294"/>
      <c r="P18" s="294"/>
      <c r="Q18" s="294"/>
      <c r="R18" s="294"/>
      <c r="S18" s="295"/>
      <c r="T18" s="143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</row>
    <row r="19" spans="1:34" ht="25.9" customHeight="1" x14ac:dyDescent="0.15">
      <c r="A19" s="147"/>
      <c r="B19" s="206" t="s">
        <v>306</v>
      </c>
      <c r="C19" s="238" t="s">
        <v>307</v>
      </c>
      <c r="D19" s="239"/>
      <c r="E19" s="203"/>
      <c r="F19" s="201"/>
      <c r="G19" s="201"/>
      <c r="H19" s="201"/>
      <c r="I19" s="204" t="s">
        <v>279</v>
      </c>
      <c r="J19" s="299" t="s">
        <v>276</v>
      </c>
      <c r="K19" s="238"/>
      <c r="L19" s="238"/>
      <c r="M19" s="239"/>
      <c r="N19" s="201"/>
      <c r="O19" s="201"/>
      <c r="P19" s="201"/>
      <c r="Q19" s="201"/>
      <c r="R19" s="201"/>
      <c r="S19" s="205" t="s">
        <v>279</v>
      </c>
      <c r="T19" s="143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</row>
    <row r="20" spans="1:34" s="154" customFormat="1" ht="25.9" customHeight="1" x14ac:dyDescent="0.15">
      <c r="A20" s="196"/>
      <c r="B20" s="197"/>
      <c r="C20" s="238" t="s">
        <v>308</v>
      </c>
      <c r="D20" s="239"/>
      <c r="E20" s="203"/>
      <c r="F20" s="201"/>
      <c r="G20" s="201"/>
      <c r="H20" s="201"/>
      <c r="I20" s="204" t="s">
        <v>279</v>
      </c>
      <c r="J20" s="299" t="s">
        <v>277</v>
      </c>
      <c r="K20" s="238"/>
      <c r="L20" s="238"/>
      <c r="M20" s="239"/>
      <c r="N20" s="198"/>
      <c r="O20" s="198"/>
      <c r="P20" s="198"/>
      <c r="Q20" s="198"/>
      <c r="R20" s="198"/>
      <c r="S20" s="205" t="s">
        <v>279</v>
      </c>
      <c r="T20" s="143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</row>
    <row r="21" spans="1:34" s="154" customFormat="1" ht="25.9" customHeight="1" x14ac:dyDescent="0.15">
      <c r="A21" s="196"/>
      <c r="B21" s="197"/>
      <c r="C21" s="238" t="s">
        <v>309</v>
      </c>
      <c r="D21" s="239"/>
      <c r="E21" s="203"/>
      <c r="F21" s="201"/>
      <c r="G21" s="201"/>
      <c r="H21" s="201"/>
      <c r="I21" s="204" t="s">
        <v>279</v>
      </c>
      <c r="J21" s="299" t="s">
        <v>278</v>
      </c>
      <c r="K21" s="238"/>
      <c r="L21" s="238"/>
      <c r="M21" s="239"/>
      <c r="N21" s="198"/>
      <c r="O21" s="198"/>
      <c r="P21" s="198"/>
      <c r="Q21" s="198"/>
      <c r="R21" s="198"/>
      <c r="S21" s="205" t="s">
        <v>279</v>
      </c>
      <c r="T21" s="143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</row>
    <row r="22" spans="1:34" s="154" customFormat="1" ht="25.9" customHeight="1" x14ac:dyDescent="0.15">
      <c r="A22" s="196"/>
      <c r="B22" s="197"/>
      <c r="C22" s="238" t="s">
        <v>310</v>
      </c>
      <c r="D22" s="239"/>
      <c r="E22" s="203"/>
      <c r="F22" s="201"/>
      <c r="G22" s="201"/>
      <c r="H22" s="201"/>
      <c r="I22" s="204" t="s">
        <v>279</v>
      </c>
      <c r="J22" s="241"/>
      <c r="K22" s="242"/>
      <c r="L22" s="242"/>
      <c r="M22" s="242"/>
      <c r="N22" s="198"/>
      <c r="O22" s="198"/>
      <c r="P22" s="198"/>
      <c r="Q22" s="198"/>
      <c r="R22" s="198"/>
      <c r="S22" s="199"/>
      <c r="T22" s="143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</row>
    <row r="23" spans="1:34" s="154" customFormat="1" ht="16.149999999999999" customHeight="1" x14ac:dyDescent="0.15">
      <c r="A23" s="196"/>
      <c r="B23" s="219"/>
      <c r="C23" s="213"/>
      <c r="D23" s="213"/>
      <c r="E23" s="214"/>
      <c r="F23" s="214"/>
      <c r="G23" s="214"/>
      <c r="H23" s="214"/>
      <c r="I23" s="213"/>
      <c r="J23" s="214"/>
      <c r="K23" s="214"/>
      <c r="L23" s="214"/>
      <c r="M23" s="214"/>
      <c r="N23" s="215"/>
      <c r="O23" s="215"/>
      <c r="P23" s="215"/>
      <c r="Q23" s="215"/>
      <c r="R23" s="215"/>
      <c r="S23" s="215"/>
      <c r="T23" s="143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</row>
    <row r="24" spans="1:34" s="154" customFormat="1" ht="16.149999999999999" customHeight="1" x14ac:dyDescent="0.15">
      <c r="A24" s="196"/>
      <c r="B24" s="166" t="s">
        <v>313</v>
      </c>
      <c r="C24" s="216"/>
      <c r="D24" s="216"/>
      <c r="E24" s="217"/>
      <c r="F24" s="217"/>
      <c r="G24" s="217"/>
      <c r="H24" s="217"/>
      <c r="I24" s="216"/>
      <c r="J24" s="217"/>
      <c r="K24" s="217"/>
      <c r="L24" s="217"/>
      <c r="M24" s="217"/>
      <c r="N24" s="218"/>
      <c r="O24" s="218"/>
      <c r="P24" s="218"/>
      <c r="Q24" s="218"/>
      <c r="R24" s="218"/>
      <c r="S24" s="218"/>
      <c r="T24" s="143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</row>
    <row r="25" spans="1:34" ht="59.45" customHeight="1" x14ac:dyDescent="0.15">
      <c r="A25" s="147"/>
      <c r="B25" s="246" t="s">
        <v>280</v>
      </c>
      <c r="C25" s="249"/>
      <c r="D25" s="250"/>
      <c r="E25" s="301"/>
      <c r="F25" s="302"/>
      <c r="G25" s="311"/>
      <c r="H25" s="311"/>
      <c r="I25" s="312"/>
      <c r="J25" s="257" t="s">
        <v>281</v>
      </c>
      <c r="K25" s="258"/>
      <c r="L25" s="258"/>
      <c r="M25" s="258"/>
      <c r="N25" s="259"/>
      <c r="O25" s="260"/>
      <c r="P25" s="260"/>
      <c r="Q25" s="260"/>
      <c r="R25" s="260"/>
      <c r="S25" s="208" t="s">
        <v>279</v>
      </c>
      <c r="T25" s="143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</row>
    <row r="26" spans="1:34" ht="58.9" customHeight="1" x14ac:dyDescent="0.15">
      <c r="A26" s="147"/>
      <c r="B26" s="246" t="s">
        <v>282</v>
      </c>
      <c r="C26" s="247"/>
      <c r="D26" s="248"/>
      <c r="E26" s="259"/>
      <c r="F26" s="260"/>
      <c r="G26" s="260"/>
      <c r="H26" s="260"/>
      <c r="I26" s="208" t="s">
        <v>286</v>
      </c>
      <c r="J26" s="257" t="s">
        <v>283</v>
      </c>
      <c r="K26" s="258"/>
      <c r="L26" s="258"/>
      <c r="M26" s="258"/>
      <c r="N26" s="259"/>
      <c r="O26" s="260"/>
      <c r="P26" s="260"/>
      <c r="Q26" s="260"/>
      <c r="R26" s="260"/>
      <c r="S26" s="208" t="s">
        <v>286</v>
      </c>
      <c r="T26" s="143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</row>
    <row r="27" spans="1:34" ht="58.9" customHeight="1" x14ac:dyDescent="0.15">
      <c r="A27" s="147"/>
      <c r="B27" s="246" t="s">
        <v>284</v>
      </c>
      <c r="C27" s="249"/>
      <c r="D27" s="250"/>
      <c r="E27" s="259"/>
      <c r="F27" s="260"/>
      <c r="G27" s="260"/>
      <c r="H27" s="260"/>
      <c r="I27" s="208" t="s">
        <v>287</v>
      </c>
      <c r="J27" s="257" t="s">
        <v>285</v>
      </c>
      <c r="K27" s="258"/>
      <c r="L27" s="258"/>
      <c r="M27" s="258"/>
      <c r="N27" s="259"/>
      <c r="O27" s="260"/>
      <c r="P27" s="260"/>
      <c r="Q27" s="260"/>
      <c r="R27" s="260"/>
      <c r="S27" s="208" t="s">
        <v>279</v>
      </c>
      <c r="T27" s="143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</row>
    <row r="28" spans="1:34" ht="40.9" customHeight="1" x14ac:dyDescent="0.15">
      <c r="A28" s="147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</row>
    <row r="29" spans="1:34" ht="35.450000000000003" customHeight="1" x14ac:dyDescent="0.15">
      <c r="A29" s="157"/>
      <c r="B29" s="167" t="s">
        <v>249</v>
      </c>
      <c r="C29" s="171" t="s">
        <v>314</v>
      </c>
      <c r="D29" s="149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</row>
    <row r="30" spans="1:34" ht="138" customHeight="1" x14ac:dyDescent="0.15">
      <c r="A30" s="147"/>
      <c r="B30" s="254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6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</row>
    <row r="31" spans="1:34" ht="8.4499999999999993" customHeight="1" x14ac:dyDescent="0.15">
      <c r="A31" s="157"/>
      <c r="B31" s="148"/>
      <c r="C31" s="149"/>
      <c r="D31" s="149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</row>
    <row r="32" spans="1:34" ht="35.450000000000003" customHeight="1" x14ac:dyDescent="0.15">
      <c r="A32" s="147"/>
      <c r="B32" s="144" t="s">
        <v>254</v>
      </c>
      <c r="C32" s="169" t="s">
        <v>288</v>
      </c>
      <c r="D32" s="169"/>
      <c r="E32" s="145"/>
      <c r="F32" s="146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</row>
    <row r="33" spans="1:34" ht="139.9" customHeight="1" x14ac:dyDescent="0.15">
      <c r="A33" s="157"/>
      <c r="B33" s="254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6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</row>
    <row r="34" spans="1:34" ht="8.4499999999999993" customHeight="1" x14ac:dyDescent="0.15">
      <c r="A34" s="157"/>
      <c r="B34" s="148"/>
      <c r="C34" s="149"/>
      <c r="D34" s="149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</row>
    <row r="35" spans="1:34" s="142" customFormat="1" ht="30" customHeight="1" x14ac:dyDescent="0.15">
      <c r="A35" s="146"/>
      <c r="B35" s="156" t="s">
        <v>289</v>
      </c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</row>
    <row r="36" spans="1:34" ht="4.9000000000000004" customHeight="1" x14ac:dyDescent="0.15">
      <c r="A36" s="147"/>
      <c r="B36" s="172"/>
      <c r="C36" s="173"/>
      <c r="D36" s="173"/>
      <c r="E36" s="173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</row>
    <row r="37" spans="1:34" s="154" customFormat="1" ht="35.450000000000003" customHeight="1" x14ac:dyDescent="0.15">
      <c r="A37" s="196"/>
      <c r="B37" s="144" t="s">
        <v>290</v>
      </c>
      <c r="C37" s="169" t="s">
        <v>315</v>
      </c>
      <c r="D37" s="169"/>
      <c r="E37" s="195"/>
      <c r="F37" s="14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</row>
    <row r="38" spans="1:34" ht="138" customHeight="1" x14ac:dyDescent="0.15">
      <c r="A38" s="147"/>
      <c r="B38" s="251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3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</row>
    <row r="39" spans="1:34" ht="9" customHeight="1" x14ac:dyDescent="0.15">
      <c r="A39" s="147"/>
      <c r="B39" s="174"/>
      <c r="C39" s="174"/>
      <c r="D39" s="174"/>
      <c r="E39" s="175"/>
      <c r="F39" s="175"/>
      <c r="G39" s="175"/>
      <c r="H39" s="175"/>
      <c r="I39" s="175"/>
      <c r="J39" s="176"/>
      <c r="K39" s="174"/>
      <c r="L39" s="174"/>
      <c r="M39" s="174"/>
      <c r="N39" s="175"/>
      <c r="O39" s="175"/>
      <c r="P39" s="175"/>
      <c r="Q39" s="175"/>
      <c r="R39" s="175"/>
      <c r="S39" s="175"/>
      <c r="T39" s="143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</row>
    <row r="40" spans="1:34" s="154" customFormat="1" ht="35.450000000000003" customHeight="1" x14ac:dyDescent="0.15">
      <c r="A40" s="196"/>
      <c r="B40" s="144" t="s">
        <v>249</v>
      </c>
      <c r="C40" s="169" t="s">
        <v>291</v>
      </c>
      <c r="D40" s="169"/>
      <c r="E40" s="195"/>
      <c r="F40" s="14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</row>
    <row r="41" spans="1:34" s="154" customFormat="1" ht="139.9" customHeight="1" x14ac:dyDescent="0.15">
      <c r="A41" s="157"/>
      <c r="B41" s="254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</row>
    <row r="42" spans="1:34" s="154" customFormat="1" ht="8.4499999999999993" customHeight="1" x14ac:dyDescent="0.15">
      <c r="A42" s="157"/>
      <c r="B42" s="148"/>
      <c r="C42" s="200"/>
      <c r="D42" s="20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</row>
    <row r="43" spans="1:34" s="154" customFormat="1" ht="35.450000000000003" customHeight="1" x14ac:dyDescent="0.15">
      <c r="A43" s="157"/>
      <c r="B43" s="167" t="s">
        <v>254</v>
      </c>
      <c r="C43" s="194" t="s">
        <v>292</v>
      </c>
      <c r="D43" s="20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</row>
    <row r="44" spans="1:34" s="154" customFormat="1" ht="138" customHeight="1" x14ac:dyDescent="0.15">
      <c r="A44" s="196"/>
      <c r="B44" s="254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</row>
    <row r="45" spans="1:34" s="154" customFormat="1" ht="9.6" customHeight="1" x14ac:dyDescent="0.15">
      <c r="A45" s="196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</row>
    <row r="46" spans="1:34" s="154" customFormat="1" ht="35.450000000000003" customHeight="1" x14ac:dyDescent="0.15">
      <c r="A46" s="196"/>
      <c r="B46" s="144" t="s">
        <v>293</v>
      </c>
      <c r="C46" s="169" t="s">
        <v>294</v>
      </c>
      <c r="D46" s="169"/>
      <c r="E46" s="195"/>
      <c r="F46" s="14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</row>
    <row r="47" spans="1:34" s="154" customFormat="1" ht="139.9" customHeight="1" x14ac:dyDescent="0.15">
      <c r="A47" s="157"/>
      <c r="B47" s="254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</row>
    <row r="48" spans="1:34" s="154" customFormat="1" ht="8.4499999999999993" customHeight="1" x14ac:dyDescent="0.15">
      <c r="A48" s="157"/>
      <c r="B48" s="148"/>
      <c r="C48" s="200"/>
      <c r="D48" s="20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</row>
    <row r="49" spans="1:34" s="154" customFormat="1" ht="35.450000000000003" customHeight="1" x14ac:dyDescent="0.15">
      <c r="A49" s="157"/>
      <c r="B49" s="167" t="s">
        <v>295</v>
      </c>
      <c r="C49" s="194" t="s">
        <v>296</v>
      </c>
      <c r="D49" s="20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</row>
    <row r="50" spans="1:34" s="154" customFormat="1" ht="138" customHeight="1" x14ac:dyDescent="0.15">
      <c r="A50" s="196"/>
      <c r="B50" s="254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</row>
    <row r="51" spans="1:34" s="154" customFormat="1" ht="9.6" customHeight="1" x14ac:dyDescent="0.15">
      <c r="A51" s="196"/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</row>
    <row r="52" spans="1:34" s="142" customFormat="1" ht="30" customHeight="1" x14ac:dyDescent="0.15">
      <c r="A52" s="146"/>
      <c r="B52" s="156" t="s">
        <v>297</v>
      </c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</row>
    <row r="53" spans="1:34" s="154" customFormat="1" ht="4.9000000000000004" customHeight="1" x14ac:dyDescent="0.15">
      <c r="A53" s="196"/>
      <c r="B53" s="172"/>
      <c r="C53" s="173"/>
      <c r="D53" s="173"/>
      <c r="E53" s="173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</row>
    <row r="54" spans="1:34" s="154" customFormat="1" ht="138" customHeight="1" x14ac:dyDescent="0.15">
      <c r="A54" s="196"/>
      <c r="B54" s="251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3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</row>
    <row r="55" spans="1:34" s="154" customFormat="1" ht="9" customHeight="1" x14ac:dyDescent="0.15">
      <c r="A55" s="196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</row>
    <row r="56" spans="1:34" s="142" customFormat="1" ht="30" customHeight="1" x14ac:dyDescent="0.15">
      <c r="A56" s="146"/>
      <c r="B56" s="156" t="s">
        <v>298</v>
      </c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</row>
    <row r="57" spans="1:34" ht="7.9" customHeight="1" x14ac:dyDescent="0.15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</row>
    <row r="58" spans="1:34" s="151" customFormat="1" ht="30" customHeight="1" x14ac:dyDescent="0.15">
      <c r="A58" s="147"/>
      <c r="B58" s="177" t="s">
        <v>267</v>
      </c>
      <c r="C58" s="171" t="s">
        <v>269</v>
      </c>
      <c r="D58" s="171"/>
      <c r="E58" s="171"/>
      <c r="F58" s="171"/>
      <c r="G58" s="171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</row>
    <row r="59" spans="1:34" ht="18.600000000000001" customHeight="1" x14ac:dyDescent="0.15">
      <c r="A59" s="147"/>
      <c r="B59" s="167"/>
      <c r="C59" s="178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</row>
    <row r="60" spans="1:34" s="152" customFormat="1" ht="34.15" customHeight="1" x14ac:dyDescent="0.15">
      <c r="A60" s="147"/>
      <c r="B60" s="309" t="s">
        <v>270</v>
      </c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</row>
    <row r="61" spans="1:34" ht="18.600000000000001" customHeight="1" x14ac:dyDescent="0.15">
      <c r="A61" s="147"/>
      <c r="B61" s="167"/>
      <c r="C61" s="178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</row>
    <row r="62" spans="1:34" s="151" customFormat="1" ht="28.9" customHeight="1" x14ac:dyDescent="0.15">
      <c r="A62" s="147"/>
      <c r="B62" s="179" t="s">
        <v>321</v>
      </c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</row>
    <row r="63" spans="1:34" s="151" customFormat="1" ht="128.44999999999999" customHeight="1" x14ac:dyDescent="0.15">
      <c r="A63" s="147"/>
      <c r="B63" s="243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5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</row>
    <row r="64" spans="1:34" s="151" customFormat="1" ht="10.9" customHeight="1" x14ac:dyDescent="0.15">
      <c r="A64" s="147"/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</row>
    <row r="65" spans="1:34" s="151" customFormat="1" ht="28.15" customHeight="1" x14ac:dyDescent="0.15">
      <c r="A65" s="147"/>
      <c r="B65" s="169" t="s">
        <v>299</v>
      </c>
      <c r="C65" s="182"/>
      <c r="D65" s="182"/>
      <c r="E65" s="182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4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</row>
    <row r="66" spans="1:34" s="151" customFormat="1" ht="126" customHeight="1" x14ac:dyDescent="0.15">
      <c r="A66" s="147"/>
      <c r="B66" s="243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5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</row>
    <row r="67" spans="1:34" ht="7.15" customHeight="1" x14ac:dyDescent="0.15">
      <c r="A67" s="147"/>
      <c r="B67" s="186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</row>
    <row r="68" spans="1:34" s="151" customFormat="1" ht="28.15" customHeight="1" x14ac:dyDescent="0.15">
      <c r="A68" s="196"/>
      <c r="B68" s="169" t="s">
        <v>316</v>
      </c>
      <c r="C68" s="182"/>
      <c r="D68" s="182"/>
      <c r="E68" s="182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4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</row>
    <row r="69" spans="1:34" s="151" customFormat="1" ht="126" customHeight="1" x14ac:dyDescent="0.15">
      <c r="A69" s="196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5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</row>
    <row r="70" spans="1:34" s="151" customFormat="1" ht="30" customHeight="1" x14ac:dyDescent="0.15">
      <c r="A70" s="196"/>
      <c r="B70" s="169" t="s">
        <v>317</v>
      </c>
      <c r="C70" s="185"/>
      <c r="D70" s="185"/>
      <c r="E70" s="185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4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</row>
    <row r="71" spans="1:34" s="151" customFormat="1" ht="91.9" customHeight="1" x14ac:dyDescent="0.15">
      <c r="A71" s="196"/>
      <c r="B71" s="306"/>
      <c r="C71" s="307"/>
      <c r="D71" s="307"/>
      <c r="E71" s="307"/>
      <c r="F71" s="307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8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</row>
    <row r="72" spans="1:34" s="154" customFormat="1" ht="7.15" customHeight="1" x14ac:dyDescent="0.15">
      <c r="A72" s="196"/>
      <c r="B72" s="186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</row>
    <row r="73" spans="1:34" s="152" customFormat="1" ht="22.9" customHeight="1" x14ac:dyDescent="0.15">
      <c r="A73" s="147"/>
      <c r="B73" s="315" t="s">
        <v>268</v>
      </c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</row>
    <row r="74" spans="1:34" s="150" customFormat="1" ht="7.9" customHeight="1" x14ac:dyDescent="0.15">
      <c r="A74" s="147"/>
      <c r="B74" s="167"/>
      <c r="C74" s="178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</row>
    <row r="75" spans="1:34" s="150" customFormat="1" ht="22.15" customHeight="1" x14ac:dyDescent="0.15">
      <c r="A75" s="147"/>
      <c r="B75" s="155" t="s">
        <v>318</v>
      </c>
      <c r="C75" s="155"/>
      <c r="D75" s="188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6"/>
      <c r="P75" s="146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</row>
    <row r="76" spans="1:34" s="150" customFormat="1" ht="62.45" customHeight="1" x14ac:dyDescent="0.15">
      <c r="A76" s="147"/>
      <c r="B76" s="240" t="s">
        <v>300</v>
      </c>
      <c r="C76" s="240"/>
      <c r="D76" s="240"/>
      <c r="E76" s="240"/>
      <c r="F76" s="240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</row>
    <row r="77" spans="1:34" s="150" customFormat="1" ht="62.45" customHeight="1" x14ac:dyDescent="0.15">
      <c r="A77" s="147"/>
      <c r="B77" s="313" t="s">
        <v>257</v>
      </c>
      <c r="C77" s="313"/>
      <c r="D77" s="313"/>
      <c r="E77" s="313"/>
      <c r="F77" s="313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147"/>
      <c r="U77" s="317"/>
      <c r="V77" s="317"/>
      <c r="W77" s="31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</row>
    <row r="78" spans="1:34" s="150" customFormat="1" ht="62.45" customHeight="1" x14ac:dyDescent="0.15">
      <c r="A78" s="147"/>
      <c r="B78" s="261" t="s">
        <v>301</v>
      </c>
      <c r="C78" s="261"/>
      <c r="D78" s="261"/>
      <c r="E78" s="261"/>
      <c r="F78" s="261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</row>
    <row r="79" spans="1:34" s="150" customFormat="1" ht="62.45" customHeight="1" x14ac:dyDescent="0.15">
      <c r="A79" s="147"/>
      <c r="B79" s="277" t="s">
        <v>271</v>
      </c>
      <c r="C79" s="277"/>
      <c r="D79" s="277"/>
      <c r="E79" s="277"/>
      <c r="F79" s="277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</row>
    <row r="80" spans="1:34" s="150" customFormat="1" ht="62.45" customHeight="1" x14ac:dyDescent="0.15">
      <c r="A80" s="147"/>
      <c r="B80" s="321" t="s">
        <v>255</v>
      </c>
      <c r="C80" s="321"/>
      <c r="D80" s="321"/>
      <c r="E80" s="321"/>
      <c r="F80" s="321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</row>
    <row r="81" spans="1:34" s="150" customFormat="1" ht="4.1500000000000004" customHeight="1" x14ac:dyDescent="0.15">
      <c r="A81" s="147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</row>
    <row r="82" spans="1:34" s="150" customFormat="1" ht="20.45" customHeight="1" x14ac:dyDescent="0.15">
      <c r="A82" s="147"/>
      <c r="B82" s="169" t="s">
        <v>319</v>
      </c>
      <c r="C82" s="182"/>
      <c r="D82" s="182"/>
      <c r="E82" s="182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4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</row>
    <row r="83" spans="1:34" s="150" customFormat="1" ht="62.45" customHeight="1" x14ac:dyDescent="0.15">
      <c r="A83" s="147"/>
      <c r="B83" s="319" t="s">
        <v>302</v>
      </c>
      <c r="C83" s="319"/>
      <c r="D83" s="319"/>
      <c r="E83" s="319"/>
      <c r="F83" s="319"/>
      <c r="G83" s="279"/>
      <c r="H83" s="279"/>
      <c r="I83" s="279"/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</row>
    <row r="84" spans="1:34" s="150" customFormat="1" ht="62.45" customHeight="1" x14ac:dyDescent="0.15">
      <c r="A84" s="147"/>
      <c r="B84" s="313" t="s">
        <v>258</v>
      </c>
      <c r="C84" s="313"/>
      <c r="D84" s="313"/>
      <c r="E84" s="313"/>
      <c r="F84" s="313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</row>
    <row r="85" spans="1:34" s="150" customFormat="1" ht="62.45" customHeight="1" x14ac:dyDescent="0.15">
      <c r="A85" s="147"/>
      <c r="B85" s="314" t="s">
        <v>303</v>
      </c>
      <c r="C85" s="314"/>
      <c r="D85" s="314"/>
      <c r="E85" s="314"/>
      <c r="F85" s="314"/>
      <c r="G85" s="280"/>
      <c r="H85" s="280"/>
      <c r="I85" s="280"/>
      <c r="J85" s="280"/>
      <c r="K85" s="280"/>
      <c r="L85" s="280"/>
      <c r="M85" s="280"/>
      <c r="N85" s="280"/>
      <c r="O85" s="280"/>
      <c r="P85" s="280"/>
      <c r="Q85" s="280"/>
      <c r="R85" s="280"/>
      <c r="S85" s="280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</row>
    <row r="86" spans="1:34" s="150" customFormat="1" ht="62.45" customHeight="1" x14ac:dyDescent="0.15">
      <c r="A86" s="147"/>
      <c r="B86" s="275" t="s">
        <v>256</v>
      </c>
      <c r="C86" s="275"/>
      <c r="D86" s="275"/>
      <c r="E86" s="275"/>
      <c r="F86" s="275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</row>
    <row r="87" spans="1:34" s="150" customFormat="1" ht="54.6" customHeight="1" x14ac:dyDescent="0.15">
      <c r="A87" s="147"/>
      <c r="B87" s="276" t="s">
        <v>255</v>
      </c>
      <c r="C87" s="276"/>
      <c r="D87" s="276"/>
      <c r="E87" s="276"/>
      <c r="F87" s="276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</row>
    <row r="88" spans="1:34" s="150" customFormat="1" ht="5.45" customHeight="1" x14ac:dyDescent="0.15">
      <c r="A88" s="147"/>
      <c r="B88" s="189"/>
      <c r="C88" s="185"/>
      <c r="D88" s="185"/>
      <c r="E88" s="185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4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</row>
    <row r="89" spans="1:34" s="150" customFormat="1" ht="21" customHeight="1" x14ac:dyDescent="0.15">
      <c r="A89" s="147"/>
      <c r="B89" s="155" t="s">
        <v>320</v>
      </c>
      <c r="C89" s="185"/>
      <c r="D89" s="185"/>
      <c r="E89" s="185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4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</row>
    <row r="90" spans="1:34" s="154" customFormat="1" ht="62.45" customHeight="1" x14ac:dyDescent="0.15">
      <c r="A90" s="147"/>
      <c r="B90" s="278" t="s">
        <v>272</v>
      </c>
      <c r="C90" s="278"/>
      <c r="D90" s="278"/>
      <c r="E90" s="278"/>
      <c r="F90" s="278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</row>
    <row r="91" spans="1:34" s="150" customFormat="1" ht="63" customHeight="1" x14ac:dyDescent="0.15">
      <c r="A91" s="147"/>
      <c r="B91" s="277" t="s">
        <v>304</v>
      </c>
      <c r="C91" s="277"/>
      <c r="D91" s="277"/>
      <c r="E91" s="277"/>
      <c r="F91" s="277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1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</row>
    <row r="92" spans="1:34" s="150" customFormat="1" ht="63" customHeight="1" x14ac:dyDescent="0.15">
      <c r="A92" s="147"/>
      <c r="B92" s="275" t="s">
        <v>305</v>
      </c>
      <c r="C92" s="275"/>
      <c r="D92" s="275"/>
      <c r="E92" s="275"/>
      <c r="F92" s="275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1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</row>
    <row r="93" spans="1:34" s="150" customFormat="1" ht="63" customHeight="1" x14ac:dyDescent="0.15">
      <c r="A93" s="147"/>
      <c r="B93" s="267" t="s">
        <v>255</v>
      </c>
      <c r="C93" s="267"/>
      <c r="D93" s="267"/>
      <c r="E93" s="267"/>
      <c r="F93" s="267"/>
      <c r="G93" s="272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4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</row>
    <row r="94" spans="1:34" ht="9" customHeight="1" x14ac:dyDescent="0.15">
      <c r="A94" s="147"/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</row>
    <row r="95" spans="1:34" ht="9" customHeight="1" x14ac:dyDescent="0.15">
      <c r="A95" s="147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</row>
    <row r="96" spans="1:34" ht="30" customHeight="1" x14ac:dyDescent="0.15">
      <c r="A96" s="147"/>
      <c r="B96" s="190" t="s">
        <v>265</v>
      </c>
      <c r="C96" s="191"/>
      <c r="D96" s="192"/>
      <c r="E96" s="193"/>
      <c r="F96" s="193"/>
      <c r="G96" s="193"/>
      <c r="H96" s="147"/>
      <c r="I96" s="147"/>
      <c r="J96" s="147"/>
      <c r="K96" s="147"/>
      <c r="L96" s="147"/>
      <c r="M96" s="147"/>
      <c r="N96" s="147"/>
      <c r="O96" s="146"/>
      <c r="P96" s="146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</row>
    <row r="97" spans="1:34" ht="4.9000000000000004" customHeight="1" x14ac:dyDescent="0.15">
      <c r="A97" s="147"/>
      <c r="B97" s="167"/>
      <c r="C97" s="155"/>
      <c r="D97" s="188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6"/>
      <c r="P97" s="146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</row>
    <row r="98" spans="1:34" ht="111.6" customHeight="1" x14ac:dyDescent="0.15">
      <c r="A98" s="147"/>
      <c r="B98" s="262" t="s">
        <v>253</v>
      </c>
      <c r="C98" s="262"/>
      <c r="D98" s="262"/>
      <c r="E98" s="263"/>
      <c r="F98" s="264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6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</row>
    <row r="99" spans="1:34" ht="5.45" customHeight="1" x14ac:dyDescent="0.15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</row>
  </sheetData>
  <mergeCells count="91">
    <mergeCell ref="B84:F84"/>
    <mergeCell ref="B85:F85"/>
    <mergeCell ref="G84:S84"/>
    <mergeCell ref="B73:T73"/>
    <mergeCell ref="T74:AH74"/>
    <mergeCell ref="U77:W77"/>
    <mergeCell ref="B77:F77"/>
    <mergeCell ref="B79:F79"/>
    <mergeCell ref="G76:S76"/>
    <mergeCell ref="G77:S77"/>
    <mergeCell ref="B83:F83"/>
    <mergeCell ref="G78:S78"/>
    <mergeCell ref="G83:S83"/>
    <mergeCell ref="B80:F80"/>
    <mergeCell ref="G79:S79"/>
    <mergeCell ref="G80:S80"/>
    <mergeCell ref="N25:R25"/>
    <mergeCell ref="E25:F25"/>
    <mergeCell ref="B54:S54"/>
    <mergeCell ref="B69:S69"/>
    <mergeCell ref="B71:S71"/>
    <mergeCell ref="B33:S33"/>
    <mergeCell ref="B41:S41"/>
    <mergeCell ref="B44:S44"/>
    <mergeCell ref="B47:S47"/>
    <mergeCell ref="B60:P60"/>
    <mergeCell ref="G25:I25"/>
    <mergeCell ref="J21:M21"/>
    <mergeCell ref="J20:M20"/>
    <mergeCell ref="J19:M19"/>
    <mergeCell ref="J16:M16"/>
    <mergeCell ref="E17:I17"/>
    <mergeCell ref="J17:M17"/>
    <mergeCell ref="E16:I16"/>
    <mergeCell ref="B18:D18"/>
    <mergeCell ref="C14:D14"/>
    <mergeCell ref="B10:D10"/>
    <mergeCell ref="B9:D9"/>
    <mergeCell ref="N16:S16"/>
    <mergeCell ref="B16:D16"/>
    <mergeCell ref="B17:D17"/>
    <mergeCell ref="J18:S18"/>
    <mergeCell ref="N17:S17"/>
    <mergeCell ref="B78:F78"/>
    <mergeCell ref="B98:E98"/>
    <mergeCell ref="F98:S98"/>
    <mergeCell ref="B93:F93"/>
    <mergeCell ref="G86:S86"/>
    <mergeCell ref="G87:S87"/>
    <mergeCell ref="G91:S91"/>
    <mergeCell ref="G92:S92"/>
    <mergeCell ref="G93:S93"/>
    <mergeCell ref="B86:F86"/>
    <mergeCell ref="B87:F87"/>
    <mergeCell ref="B91:F91"/>
    <mergeCell ref="B92:F92"/>
    <mergeCell ref="B90:F90"/>
    <mergeCell ref="G90:S90"/>
    <mergeCell ref="G85:S85"/>
    <mergeCell ref="J22:M22"/>
    <mergeCell ref="B63:S63"/>
    <mergeCell ref="B66:S66"/>
    <mergeCell ref="B26:D26"/>
    <mergeCell ref="B27:D27"/>
    <mergeCell ref="B38:S38"/>
    <mergeCell ref="B30:S30"/>
    <mergeCell ref="J26:M26"/>
    <mergeCell ref="J27:M27"/>
    <mergeCell ref="E27:H27"/>
    <mergeCell ref="E26:H26"/>
    <mergeCell ref="N27:R27"/>
    <mergeCell ref="N26:R26"/>
    <mergeCell ref="B50:S50"/>
    <mergeCell ref="B25:D25"/>
    <mergeCell ref="J25:M25"/>
    <mergeCell ref="C22:D22"/>
    <mergeCell ref="C21:D21"/>
    <mergeCell ref="C20:D20"/>
    <mergeCell ref="C19:D19"/>
    <mergeCell ref="B76:F76"/>
    <mergeCell ref="Q2:S2"/>
    <mergeCell ref="F7:K7"/>
    <mergeCell ref="F8:K8"/>
    <mergeCell ref="G9:H9"/>
    <mergeCell ref="G10:H10"/>
    <mergeCell ref="I10:J10"/>
    <mergeCell ref="N10:O10"/>
    <mergeCell ref="B3:S3"/>
    <mergeCell ref="B4:T4"/>
    <mergeCell ref="B8:D8"/>
    <mergeCell ref="B7:D7"/>
  </mergeCells>
  <phoneticPr fontId="1"/>
  <printOptions horizontalCentered="1"/>
  <pageMargins left="0.70866141732283472" right="0.39370078740157483" top="0.74803149606299213" bottom="0.55118110236220474" header="0.51181102362204722" footer="0.31496062992125984"/>
  <pageSetup paperSize="9" scale="18" orientation="portrait" verticalDpi="0" r:id="rId1"/>
  <rowBreaks count="4" manualBreakCount="4">
    <brk id="31" max="19" man="1"/>
    <brk id="51" max="19" man="1"/>
    <brk id="72" max="19" man="1"/>
    <brk id="88" max="19" man="1"/>
  </rowBreaks>
  <colBreaks count="1" manualBreakCount="1">
    <brk id="1" max="8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showZeros="0" zoomScale="70" zoomScaleNormal="70" zoomScaleSheetLayoutView="85" zoomScalePageLayoutView="40" workbookViewId="0">
      <selection activeCell="J4" sqref="J4"/>
    </sheetView>
  </sheetViews>
  <sheetFormatPr defaultColWidth="9" defaultRowHeight="13.5" x14ac:dyDescent="0.15"/>
  <cols>
    <col min="1" max="2" width="3.5" style="1" customWidth="1"/>
    <col min="3" max="3" width="4.5" style="1" customWidth="1"/>
    <col min="4" max="4" width="1.625" style="1" customWidth="1"/>
    <col min="5" max="5" width="13.5" style="1" customWidth="1"/>
    <col min="6" max="6" width="3.625" style="1" customWidth="1"/>
    <col min="7" max="7" width="7.375" style="1" customWidth="1"/>
    <col min="8" max="8" width="7.5" style="1" customWidth="1"/>
    <col min="9" max="9" width="4" style="2" customWidth="1"/>
    <col min="10" max="21" width="11.75" style="1" customWidth="1"/>
    <col min="22" max="256" width="9" style="1"/>
    <col min="257" max="258" width="3.5" style="1" customWidth="1"/>
    <col min="259" max="259" width="4.5" style="1" customWidth="1"/>
    <col min="260" max="260" width="1.625" style="1" customWidth="1"/>
    <col min="261" max="261" width="13.5" style="1" customWidth="1"/>
    <col min="262" max="262" width="3.625" style="1" customWidth="1"/>
    <col min="263" max="263" width="7.375" style="1" customWidth="1"/>
    <col min="264" max="264" width="7.5" style="1" customWidth="1"/>
    <col min="265" max="265" width="4" style="1" customWidth="1"/>
    <col min="266" max="277" width="11.75" style="1" customWidth="1"/>
    <col min="278" max="512" width="9" style="1"/>
    <col min="513" max="514" width="3.5" style="1" customWidth="1"/>
    <col min="515" max="515" width="4.5" style="1" customWidth="1"/>
    <col min="516" max="516" width="1.625" style="1" customWidth="1"/>
    <col min="517" max="517" width="13.5" style="1" customWidth="1"/>
    <col min="518" max="518" width="3.625" style="1" customWidth="1"/>
    <col min="519" max="519" width="7.375" style="1" customWidth="1"/>
    <col min="520" max="520" width="7.5" style="1" customWidth="1"/>
    <col min="521" max="521" width="4" style="1" customWidth="1"/>
    <col min="522" max="533" width="11.75" style="1" customWidth="1"/>
    <col min="534" max="768" width="9" style="1"/>
    <col min="769" max="770" width="3.5" style="1" customWidth="1"/>
    <col min="771" max="771" width="4.5" style="1" customWidth="1"/>
    <col min="772" max="772" width="1.625" style="1" customWidth="1"/>
    <col min="773" max="773" width="13.5" style="1" customWidth="1"/>
    <col min="774" max="774" width="3.625" style="1" customWidth="1"/>
    <col min="775" max="775" width="7.375" style="1" customWidth="1"/>
    <col min="776" max="776" width="7.5" style="1" customWidth="1"/>
    <col min="777" max="777" width="4" style="1" customWidth="1"/>
    <col min="778" max="789" width="11.75" style="1" customWidth="1"/>
    <col min="790" max="1024" width="9" style="1"/>
    <col min="1025" max="1026" width="3.5" style="1" customWidth="1"/>
    <col min="1027" max="1027" width="4.5" style="1" customWidth="1"/>
    <col min="1028" max="1028" width="1.625" style="1" customWidth="1"/>
    <col min="1029" max="1029" width="13.5" style="1" customWidth="1"/>
    <col min="1030" max="1030" width="3.625" style="1" customWidth="1"/>
    <col min="1031" max="1031" width="7.375" style="1" customWidth="1"/>
    <col min="1032" max="1032" width="7.5" style="1" customWidth="1"/>
    <col min="1033" max="1033" width="4" style="1" customWidth="1"/>
    <col min="1034" max="1045" width="11.75" style="1" customWidth="1"/>
    <col min="1046" max="1280" width="9" style="1"/>
    <col min="1281" max="1282" width="3.5" style="1" customWidth="1"/>
    <col min="1283" max="1283" width="4.5" style="1" customWidth="1"/>
    <col min="1284" max="1284" width="1.625" style="1" customWidth="1"/>
    <col min="1285" max="1285" width="13.5" style="1" customWidth="1"/>
    <col min="1286" max="1286" width="3.625" style="1" customWidth="1"/>
    <col min="1287" max="1287" width="7.375" style="1" customWidth="1"/>
    <col min="1288" max="1288" width="7.5" style="1" customWidth="1"/>
    <col min="1289" max="1289" width="4" style="1" customWidth="1"/>
    <col min="1290" max="1301" width="11.75" style="1" customWidth="1"/>
    <col min="1302" max="1536" width="9" style="1"/>
    <col min="1537" max="1538" width="3.5" style="1" customWidth="1"/>
    <col min="1539" max="1539" width="4.5" style="1" customWidth="1"/>
    <col min="1540" max="1540" width="1.625" style="1" customWidth="1"/>
    <col min="1541" max="1541" width="13.5" style="1" customWidth="1"/>
    <col min="1542" max="1542" width="3.625" style="1" customWidth="1"/>
    <col min="1543" max="1543" width="7.375" style="1" customWidth="1"/>
    <col min="1544" max="1544" width="7.5" style="1" customWidth="1"/>
    <col min="1545" max="1545" width="4" style="1" customWidth="1"/>
    <col min="1546" max="1557" width="11.75" style="1" customWidth="1"/>
    <col min="1558" max="1792" width="9" style="1"/>
    <col min="1793" max="1794" width="3.5" style="1" customWidth="1"/>
    <col min="1795" max="1795" width="4.5" style="1" customWidth="1"/>
    <col min="1796" max="1796" width="1.625" style="1" customWidth="1"/>
    <col min="1797" max="1797" width="13.5" style="1" customWidth="1"/>
    <col min="1798" max="1798" width="3.625" style="1" customWidth="1"/>
    <col min="1799" max="1799" width="7.375" style="1" customWidth="1"/>
    <col min="1800" max="1800" width="7.5" style="1" customWidth="1"/>
    <col min="1801" max="1801" width="4" style="1" customWidth="1"/>
    <col min="1802" max="1813" width="11.75" style="1" customWidth="1"/>
    <col min="1814" max="2048" width="9" style="1"/>
    <col min="2049" max="2050" width="3.5" style="1" customWidth="1"/>
    <col min="2051" max="2051" width="4.5" style="1" customWidth="1"/>
    <col min="2052" max="2052" width="1.625" style="1" customWidth="1"/>
    <col min="2053" max="2053" width="13.5" style="1" customWidth="1"/>
    <col min="2054" max="2054" width="3.625" style="1" customWidth="1"/>
    <col min="2055" max="2055" width="7.375" style="1" customWidth="1"/>
    <col min="2056" max="2056" width="7.5" style="1" customWidth="1"/>
    <col min="2057" max="2057" width="4" style="1" customWidth="1"/>
    <col min="2058" max="2069" width="11.75" style="1" customWidth="1"/>
    <col min="2070" max="2304" width="9" style="1"/>
    <col min="2305" max="2306" width="3.5" style="1" customWidth="1"/>
    <col min="2307" max="2307" width="4.5" style="1" customWidth="1"/>
    <col min="2308" max="2308" width="1.625" style="1" customWidth="1"/>
    <col min="2309" max="2309" width="13.5" style="1" customWidth="1"/>
    <col min="2310" max="2310" width="3.625" style="1" customWidth="1"/>
    <col min="2311" max="2311" width="7.375" style="1" customWidth="1"/>
    <col min="2312" max="2312" width="7.5" style="1" customWidth="1"/>
    <col min="2313" max="2313" width="4" style="1" customWidth="1"/>
    <col min="2314" max="2325" width="11.75" style="1" customWidth="1"/>
    <col min="2326" max="2560" width="9" style="1"/>
    <col min="2561" max="2562" width="3.5" style="1" customWidth="1"/>
    <col min="2563" max="2563" width="4.5" style="1" customWidth="1"/>
    <col min="2564" max="2564" width="1.625" style="1" customWidth="1"/>
    <col min="2565" max="2565" width="13.5" style="1" customWidth="1"/>
    <col min="2566" max="2566" width="3.625" style="1" customWidth="1"/>
    <col min="2567" max="2567" width="7.375" style="1" customWidth="1"/>
    <col min="2568" max="2568" width="7.5" style="1" customWidth="1"/>
    <col min="2569" max="2569" width="4" style="1" customWidth="1"/>
    <col min="2570" max="2581" width="11.75" style="1" customWidth="1"/>
    <col min="2582" max="2816" width="9" style="1"/>
    <col min="2817" max="2818" width="3.5" style="1" customWidth="1"/>
    <col min="2819" max="2819" width="4.5" style="1" customWidth="1"/>
    <col min="2820" max="2820" width="1.625" style="1" customWidth="1"/>
    <col min="2821" max="2821" width="13.5" style="1" customWidth="1"/>
    <col min="2822" max="2822" width="3.625" style="1" customWidth="1"/>
    <col min="2823" max="2823" width="7.375" style="1" customWidth="1"/>
    <col min="2824" max="2824" width="7.5" style="1" customWidth="1"/>
    <col min="2825" max="2825" width="4" style="1" customWidth="1"/>
    <col min="2826" max="2837" width="11.75" style="1" customWidth="1"/>
    <col min="2838" max="3072" width="9" style="1"/>
    <col min="3073" max="3074" width="3.5" style="1" customWidth="1"/>
    <col min="3075" max="3075" width="4.5" style="1" customWidth="1"/>
    <col min="3076" max="3076" width="1.625" style="1" customWidth="1"/>
    <col min="3077" max="3077" width="13.5" style="1" customWidth="1"/>
    <col min="3078" max="3078" width="3.625" style="1" customWidth="1"/>
    <col min="3079" max="3079" width="7.375" style="1" customWidth="1"/>
    <col min="3080" max="3080" width="7.5" style="1" customWidth="1"/>
    <col min="3081" max="3081" width="4" style="1" customWidth="1"/>
    <col min="3082" max="3093" width="11.75" style="1" customWidth="1"/>
    <col min="3094" max="3328" width="9" style="1"/>
    <col min="3329" max="3330" width="3.5" style="1" customWidth="1"/>
    <col min="3331" max="3331" width="4.5" style="1" customWidth="1"/>
    <col min="3332" max="3332" width="1.625" style="1" customWidth="1"/>
    <col min="3333" max="3333" width="13.5" style="1" customWidth="1"/>
    <col min="3334" max="3334" width="3.625" style="1" customWidth="1"/>
    <col min="3335" max="3335" width="7.375" style="1" customWidth="1"/>
    <col min="3336" max="3336" width="7.5" style="1" customWidth="1"/>
    <col min="3337" max="3337" width="4" style="1" customWidth="1"/>
    <col min="3338" max="3349" width="11.75" style="1" customWidth="1"/>
    <col min="3350" max="3584" width="9" style="1"/>
    <col min="3585" max="3586" width="3.5" style="1" customWidth="1"/>
    <col min="3587" max="3587" width="4.5" style="1" customWidth="1"/>
    <col min="3588" max="3588" width="1.625" style="1" customWidth="1"/>
    <col min="3589" max="3589" width="13.5" style="1" customWidth="1"/>
    <col min="3590" max="3590" width="3.625" style="1" customWidth="1"/>
    <col min="3591" max="3591" width="7.375" style="1" customWidth="1"/>
    <col min="3592" max="3592" width="7.5" style="1" customWidth="1"/>
    <col min="3593" max="3593" width="4" style="1" customWidth="1"/>
    <col min="3594" max="3605" width="11.75" style="1" customWidth="1"/>
    <col min="3606" max="3840" width="9" style="1"/>
    <col min="3841" max="3842" width="3.5" style="1" customWidth="1"/>
    <col min="3843" max="3843" width="4.5" style="1" customWidth="1"/>
    <col min="3844" max="3844" width="1.625" style="1" customWidth="1"/>
    <col min="3845" max="3845" width="13.5" style="1" customWidth="1"/>
    <col min="3846" max="3846" width="3.625" style="1" customWidth="1"/>
    <col min="3847" max="3847" width="7.375" style="1" customWidth="1"/>
    <col min="3848" max="3848" width="7.5" style="1" customWidth="1"/>
    <col min="3849" max="3849" width="4" style="1" customWidth="1"/>
    <col min="3850" max="3861" width="11.75" style="1" customWidth="1"/>
    <col min="3862" max="4096" width="9" style="1"/>
    <col min="4097" max="4098" width="3.5" style="1" customWidth="1"/>
    <col min="4099" max="4099" width="4.5" style="1" customWidth="1"/>
    <col min="4100" max="4100" width="1.625" style="1" customWidth="1"/>
    <col min="4101" max="4101" width="13.5" style="1" customWidth="1"/>
    <col min="4102" max="4102" width="3.625" style="1" customWidth="1"/>
    <col min="4103" max="4103" width="7.375" style="1" customWidth="1"/>
    <col min="4104" max="4104" width="7.5" style="1" customWidth="1"/>
    <col min="4105" max="4105" width="4" style="1" customWidth="1"/>
    <col min="4106" max="4117" width="11.75" style="1" customWidth="1"/>
    <col min="4118" max="4352" width="9" style="1"/>
    <col min="4353" max="4354" width="3.5" style="1" customWidth="1"/>
    <col min="4355" max="4355" width="4.5" style="1" customWidth="1"/>
    <col min="4356" max="4356" width="1.625" style="1" customWidth="1"/>
    <col min="4357" max="4357" width="13.5" style="1" customWidth="1"/>
    <col min="4358" max="4358" width="3.625" style="1" customWidth="1"/>
    <col min="4359" max="4359" width="7.375" style="1" customWidth="1"/>
    <col min="4360" max="4360" width="7.5" style="1" customWidth="1"/>
    <col min="4361" max="4361" width="4" style="1" customWidth="1"/>
    <col min="4362" max="4373" width="11.75" style="1" customWidth="1"/>
    <col min="4374" max="4608" width="9" style="1"/>
    <col min="4609" max="4610" width="3.5" style="1" customWidth="1"/>
    <col min="4611" max="4611" width="4.5" style="1" customWidth="1"/>
    <col min="4612" max="4612" width="1.625" style="1" customWidth="1"/>
    <col min="4613" max="4613" width="13.5" style="1" customWidth="1"/>
    <col min="4614" max="4614" width="3.625" style="1" customWidth="1"/>
    <col min="4615" max="4615" width="7.375" style="1" customWidth="1"/>
    <col min="4616" max="4616" width="7.5" style="1" customWidth="1"/>
    <col min="4617" max="4617" width="4" style="1" customWidth="1"/>
    <col min="4618" max="4629" width="11.75" style="1" customWidth="1"/>
    <col min="4630" max="4864" width="9" style="1"/>
    <col min="4865" max="4866" width="3.5" style="1" customWidth="1"/>
    <col min="4867" max="4867" width="4.5" style="1" customWidth="1"/>
    <col min="4868" max="4868" width="1.625" style="1" customWidth="1"/>
    <col min="4869" max="4869" width="13.5" style="1" customWidth="1"/>
    <col min="4870" max="4870" width="3.625" style="1" customWidth="1"/>
    <col min="4871" max="4871" width="7.375" style="1" customWidth="1"/>
    <col min="4872" max="4872" width="7.5" style="1" customWidth="1"/>
    <col min="4873" max="4873" width="4" style="1" customWidth="1"/>
    <col min="4874" max="4885" width="11.75" style="1" customWidth="1"/>
    <col min="4886" max="5120" width="9" style="1"/>
    <col min="5121" max="5122" width="3.5" style="1" customWidth="1"/>
    <col min="5123" max="5123" width="4.5" style="1" customWidth="1"/>
    <col min="5124" max="5124" width="1.625" style="1" customWidth="1"/>
    <col min="5125" max="5125" width="13.5" style="1" customWidth="1"/>
    <col min="5126" max="5126" width="3.625" style="1" customWidth="1"/>
    <col min="5127" max="5127" width="7.375" style="1" customWidth="1"/>
    <col min="5128" max="5128" width="7.5" style="1" customWidth="1"/>
    <col min="5129" max="5129" width="4" style="1" customWidth="1"/>
    <col min="5130" max="5141" width="11.75" style="1" customWidth="1"/>
    <col min="5142" max="5376" width="9" style="1"/>
    <col min="5377" max="5378" width="3.5" style="1" customWidth="1"/>
    <col min="5379" max="5379" width="4.5" style="1" customWidth="1"/>
    <col min="5380" max="5380" width="1.625" style="1" customWidth="1"/>
    <col min="5381" max="5381" width="13.5" style="1" customWidth="1"/>
    <col min="5382" max="5382" width="3.625" style="1" customWidth="1"/>
    <col min="5383" max="5383" width="7.375" style="1" customWidth="1"/>
    <col min="5384" max="5384" width="7.5" style="1" customWidth="1"/>
    <col min="5385" max="5385" width="4" style="1" customWidth="1"/>
    <col min="5386" max="5397" width="11.75" style="1" customWidth="1"/>
    <col min="5398" max="5632" width="9" style="1"/>
    <col min="5633" max="5634" width="3.5" style="1" customWidth="1"/>
    <col min="5635" max="5635" width="4.5" style="1" customWidth="1"/>
    <col min="5636" max="5636" width="1.625" style="1" customWidth="1"/>
    <col min="5637" max="5637" width="13.5" style="1" customWidth="1"/>
    <col min="5638" max="5638" width="3.625" style="1" customWidth="1"/>
    <col min="5639" max="5639" width="7.375" style="1" customWidth="1"/>
    <col min="5640" max="5640" width="7.5" style="1" customWidth="1"/>
    <col min="5641" max="5641" width="4" style="1" customWidth="1"/>
    <col min="5642" max="5653" width="11.75" style="1" customWidth="1"/>
    <col min="5654" max="5888" width="9" style="1"/>
    <col min="5889" max="5890" width="3.5" style="1" customWidth="1"/>
    <col min="5891" max="5891" width="4.5" style="1" customWidth="1"/>
    <col min="5892" max="5892" width="1.625" style="1" customWidth="1"/>
    <col min="5893" max="5893" width="13.5" style="1" customWidth="1"/>
    <col min="5894" max="5894" width="3.625" style="1" customWidth="1"/>
    <col min="5895" max="5895" width="7.375" style="1" customWidth="1"/>
    <col min="5896" max="5896" width="7.5" style="1" customWidth="1"/>
    <col min="5897" max="5897" width="4" style="1" customWidth="1"/>
    <col min="5898" max="5909" width="11.75" style="1" customWidth="1"/>
    <col min="5910" max="6144" width="9" style="1"/>
    <col min="6145" max="6146" width="3.5" style="1" customWidth="1"/>
    <col min="6147" max="6147" width="4.5" style="1" customWidth="1"/>
    <col min="6148" max="6148" width="1.625" style="1" customWidth="1"/>
    <col min="6149" max="6149" width="13.5" style="1" customWidth="1"/>
    <col min="6150" max="6150" width="3.625" style="1" customWidth="1"/>
    <col min="6151" max="6151" width="7.375" style="1" customWidth="1"/>
    <col min="6152" max="6152" width="7.5" style="1" customWidth="1"/>
    <col min="6153" max="6153" width="4" style="1" customWidth="1"/>
    <col min="6154" max="6165" width="11.75" style="1" customWidth="1"/>
    <col min="6166" max="6400" width="9" style="1"/>
    <col min="6401" max="6402" width="3.5" style="1" customWidth="1"/>
    <col min="6403" max="6403" width="4.5" style="1" customWidth="1"/>
    <col min="6404" max="6404" width="1.625" style="1" customWidth="1"/>
    <col min="6405" max="6405" width="13.5" style="1" customWidth="1"/>
    <col min="6406" max="6406" width="3.625" style="1" customWidth="1"/>
    <col min="6407" max="6407" width="7.375" style="1" customWidth="1"/>
    <col min="6408" max="6408" width="7.5" style="1" customWidth="1"/>
    <col min="6409" max="6409" width="4" style="1" customWidth="1"/>
    <col min="6410" max="6421" width="11.75" style="1" customWidth="1"/>
    <col min="6422" max="6656" width="9" style="1"/>
    <col min="6657" max="6658" width="3.5" style="1" customWidth="1"/>
    <col min="6659" max="6659" width="4.5" style="1" customWidth="1"/>
    <col min="6660" max="6660" width="1.625" style="1" customWidth="1"/>
    <col min="6661" max="6661" width="13.5" style="1" customWidth="1"/>
    <col min="6662" max="6662" width="3.625" style="1" customWidth="1"/>
    <col min="6663" max="6663" width="7.375" style="1" customWidth="1"/>
    <col min="6664" max="6664" width="7.5" style="1" customWidth="1"/>
    <col min="6665" max="6665" width="4" style="1" customWidth="1"/>
    <col min="6666" max="6677" width="11.75" style="1" customWidth="1"/>
    <col min="6678" max="6912" width="9" style="1"/>
    <col min="6913" max="6914" width="3.5" style="1" customWidth="1"/>
    <col min="6915" max="6915" width="4.5" style="1" customWidth="1"/>
    <col min="6916" max="6916" width="1.625" style="1" customWidth="1"/>
    <col min="6917" max="6917" width="13.5" style="1" customWidth="1"/>
    <col min="6918" max="6918" width="3.625" style="1" customWidth="1"/>
    <col min="6919" max="6919" width="7.375" style="1" customWidth="1"/>
    <col min="6920" max="6920" width="7.5" style="1" customWidth="1"/>
    <col min="6921" max="6921" width="4" style="1" customWidth="1"/>
    <col min="6922" max="6933" width="11.75" style="1" customWidth="1"/>
    <col min="6934" max="7168" width="9" style="1"/>
    <col min="7169" max="7170" width="3.5" style="1" customWidth="1"/>
    <col min="7171" max="7171" width="4.5" style="1" customWidth="1"/>
    <col min="7172" max="7172" width="1.625" style="1" customWidth="1"/>
    <col min="7173" max="7173" width="13.5" style="1" customWidth="1"/>
    <col min="7174" max="7174" width="3.625" style="1" customWidth="1"/>
    <col min="7175" max="7175" width="7.375" style="1" customWidth="1"/>
    <col min="7176" max="7176" width="7.5" style="1" customWidth="1"/>
    <col min="7177" max="7177" width="4" style="1" customWidth="1"/>
    <col min="7178" max="7189" width="11.75" style="1" customWidth="1"/>
    <col min="7190" max="7424" width="9" style="1"/>
    <col min="7425" max="7426" width="3.5" style="1" customWidth="1"/>
    <col min="7427" max="7427" width="4.5" style="1" customWidth="1"/>
    <col min="7428" max="7428" width="1.625" style="1" customWidth="1"/>
    <col min="7429" max="7429" width="13.5" style="1" customWidth="1"/>
    <col min="7430" max="7430" width="3.625" style="1" customWidth="1"/>
    <col min="7431" max="7431" width="7.375" style="1" customWidth="1"/>
    <col min="7432" max="7432" width="7.5" style="1" customWidth="1"/>
    <col min="7433" max="7433" width="4" style="1" customWidth="1"/>
    <col min="7434" max="7445" width="11.75" style="1" customWidth="1"/>
    <col min="7446" max="7680" width="9" style="1"/>
    <col min="7681" max="7682" width="3.5" style="1" customWidth="1"/>
    <col min="7683" max="7683" width="4.5" style="1" customWidth="1"/>
    <col min="7684" max="7684" width="1.625" style="1" customWidth="1"/>
    <col min="7685" max="7685" width="13.5" style="1" customWidth="1"/>
    <col min="7686" max="7686" width="3.625" style="1" customWidth="1"/>
    <col min="7687" max="7687" width="7.375" style="1" customWidth="1"/>
    <col min="7688" max="7688" width="7.5" style="1" customWidth="1"/>
    <col min="7689" max="7689" width="4" style="1" customWidth="1"/>
    <col min="7690" max="7701" width="11.75" style="1" customWidth="1"/>
    <col min="7702" max="7936" width="9" style="1"/>
    <col min="7937" max="7938" width="3.5" style="1" customWidth="1"/>
    <col min="7939" max="7939" width="4.5" style="1" customWidth="1"/>
    <col min="7940" max="7940" width="1.625" style="1" customWidth="1"/>
    <col min="7941" max="7941" width="13.5" style="1" customWidth="1"/>
    <col min="7942" max="7942" width="3.625" style="1" customWidth="1"/>
    <col min="7943" max="7943" width="7.375" style="1" customWidth="1"/>
    <col min="7944" max="7944" width="7.5" style="1" customWidth="1"/>
    <col min="7945" max="7945" width="4" style="1" customWidth="1"/>
    <col min="7946" max="7957" width="11.75" style="1" customWidth="1"/>
    <col min="7958" max="8192" width="9" style="1"/>
    <col min="8193" max="8194" width="3.5" style="1" customWidth="1"/>
    <col min="8195" max="8195" width="4.5" style="1" customWidth="1"/>
    <col min="8196" max="8196" width="1.625" style="1" customWidth="1"/>
    <col min="8197" max="8197" width="13.5" style="1" customWidth="1"/>
    <col min="8198" max="8198" width="3.625" style="1" customWidth="1"/>
    <col min="8199" max="8199" width="7.375" style="1" customWidth="1"/>
    <col min="8200" max="8200" width="7.5" style="1" customWidth="1"/>
    <col min="8201" max="8201" width="4" style="1" customWidth="1"/>
    <col min="8202" max="8213" width="11.75" style="1" customWidth="1"/>
    <col min="8214" max="8448" width="9" style="1"/>
    <col min="8449" max="8450" width="3.5" style="1" customWidth="1"/>
    <col min="8451" max="8451" width="4.5" style="1" customWidth="1"/>
    <col min="8452" max="8452" width="1.625" style="1" customWidth="1"/>
    <col min="8453" max="8453" width="13.5" style="1" customWidth="1"/>
    <col min="8454" max="8454" width="3.625" style="1" customWidth="1"/>
    <col min="8455" max="8455" width="7.375" style="1" customWidth="1"/>
    <col min="8456" max="8456" width="7.5" style="1" customWidth="1"/>
    <col min="8457" max="8457" width="4" style="1" customWidth="1"/>
    <col min="8458" max="8469" width="11.75" style="1" customWidth="1"/>
    <col min="8470" max="8704" width="9" style="1"/>
    <col min="8705" max="8706" width="3.5" style="1" customWidth="1"/>
    <col min="8707" max="8707" width="4.5" style="1" customWidth="1"/>
    <col min="8708" max="8708" width="1.625" style="1" customWidth="1"/>
    <col min="8709" max="8709" width="13.5" style="1" customWidth="1"/>
    <col min="8710" max="8710" width="3.625" style="1" customWidth="1"/>
    <col min="8711" max="8711" width="7.375" style="1" customWidth="1"/>
    <col min="8712" max="8712" width="7.5" style="1" customWidth="1"/>
    <col min="8713" max="8713" width="4" style="1" customWidth="1"/>
    <col min="8714" max="8725" width="11.75" style="1" customWidth="1"/>
    <col min="8726" max="8960" width="9" style="1"/>
    <col min="8961" max="8962" width="3.5" style="1" customWidth="1"/>
    <col min="8963" max="8963" width="4.5" style="1" customWidth="1"/>
    <col min="8964" max="8964" width="1.625" style="1" customWidth="1"/>
    <col min="8965" max="8965" width="13.5" style="1" customWidth="1"/>
    <col min="8966" max="8966" width="3.625" style="1" customWidth="1"/>
    <col min="8967" max="8967" width="7.375" style="1" customWidth="1"/>
    <col min="8968" max="8968" width="7.5" style="1" customWidth="1"/>
    <col min="8969" max="8969" width="4" style="1" customWidth="1"/>
    <col min="8970" max="8981" width="11.75" style="1" customWidth="1"/>
    <col min="8982" max="9216" width="9" style="1"/>
    <col min="9217" max="9218" width="3.5" style="1" customWidth="1"/>
    <col min="9219" max="9219" width="4.5" style="1" customWidth="1"/>
    <col min="9220" max="9220" width="1.625" style="1" customWidth="1"/>
    <col min="9221" max="9221" width="13.5" style="1" customWidth="1"/>
    <col min="9222" max="9222" width="3.625" style="1" customWidth="1"/>
    <col min="9223" max="9223" width="7.375" style="1" customWidth="1"/>
    <col min="9224" max="9224" width="7.5" style="1" customWidth="1"/>
    <col min="9225" max="9225" width="4" style="1" customWidth="1"/>
    <col min="9226" max="9237" width="11.75" style="1" customWidth="1"/>
    <col min="9238" max="9472" width="9" style="1"/>
    <col min="9473" max="9474" width="3.5" style="1" customWidth="1"/>
    <col min="9475" max="9475" width="4.5" style="1" customWidth="1"/>
    <col min="9476" max="9476" width="1.625" style="1" customWidth="1"/>
    <col min="9477" max="9477" width="13.5" style="1" customWidth="1"/>
    <col min="9478" max="9478" width="3.625" style="1" customWidth="1"/>
    <col min="9479" max="9479" width="7.375" style="1" customWidth="1"/>
    <col min="9480" max="9480" width="7.5" style="1" customWidth="1"/>
    <col min="9481" max="9481" width="4" style="1" customWidth="1"/>
    <col min="9482" max="9493" width="11.75" style="1" customWidth="1"/>
    <col min="9494" max="9728" width="9" style="1"/>
    <col min="9729" max="9730" width="3.5" style="1" customWidth="1"/>
    <col min="9731" max="9731" width="4.5" style="1" customWidth="1"/>
    <col min="9732" max="9732" width="1.625" style="1" customWidth="1"/>
    <col min="9733" max="9733" width="13.5" style="1" customWidth="1"/>
    <col min="9734" max="9734" width="3.625" style="1" customWidth="1"/>
    <col min="9735" max="9735" width="7.375" style="1" customWidth="1"/>
    <col min="9736" max="9736" width="7.5" style="1" customWidth="1"/>
    <col min="9737" max="9737" width="4" style="1" customWidth="1"/>
    <col min="9738" max="9749" width="11.75" style="1" customWidth="1"/>
    <col min="9750" max="9984" width="9" style="1"/>
    <col min="9985" max="9986" width="3.5" style="1" customWidth="1"/>
    <col min="9987" max="9987" width="4.5" style="1" customWidth="1"/>
    <col min="9988" max="9988" width="1.625" style="1" customWidth="1"/>
    <col min="9989" max="9989" width="13.5" style="1" customWidth="1"/>
    <col min="9990" max="9990" width="3.625" style="1" customWidth="1"/>
    <col min="9991" max="9991" width="7.375" style="1" customWidth="1"/>
    <col min="9992" max="9992" width="7.5" style="1" customWidth="1"/>
    <col min="9993" max="9993" width="4" style="1" customWidth="1"/>
    <col min="9994" max="10005" width="11.75" style="1" customWidth="1"/>
    <col min="10006" max="10240" width="9" style="1"/>
    <col min="10241" max="10242" width="3.5" style="1" customWidth="1"/>
    <col min="10243" max="10243" width="4.5" style="1" customWidth="1"/>
    <col min="10244" max="10244" width="1.625" style="1" customWidth="1"/>
    <col min="10245" max="10245" width="13.5" style="1" customWidth="1"/>
    <col min="10246" max="10246" width="3.625" style="1" customWidth="1"/>
    <col min="10247" max="10247" width="7.375" style="1" customWidth="1"/>
    <col min="10248" max="10248" width="7.5" style="1" customWidth="1"/>
    <col min="10249" max="10249" width="4" style="1" customWidth="1"/>
    <col min="10250" max="10261" width="11.75" style="1" customWidth="1"/>
    <col min="10262" max="10496" width="9" style="1"/>
    <col min="10497" max="10498" width="3.5" style="1" customWidth="1"/>
    <col min="10499" max="10499" width="4.5" style="1" customWidth="1"/>
    <col min="10500" max="10500" width="1.625" style="1" customWidth="1"/>
    <col min="10501" max="10501" width="13.5" style="1" customWidth="1"/>
    <col min="10502" max="10502" width="3.625" style="1" customWidth="1"/>
    <col min="10503" max="10503" width="7.375" style="1" customWidth="1"/>
    <col min="10504" max="10504" width="7.5" style="1" customWidth="1"/>
    <col min="10505" max="10505" width="4" style="1" customWidth="1"/>
    <col min="10506" max="10517" width="11.75" style="1" customWidth="1"/>
    <col min="10518" max="10752" width="9" style="1"/>
    <col min="10753" max="10754" width="3.5" style="1" customWidth="1"/>
    <col min="10755" max="10755" width="4.5" style="1" customWidth="1"/>
    <col min="10756" max="10756" width="1.625" style="1" customWidth="1"/>
    <col min="10757" max="10757" width="13.5" style="1" customWidth="1"/>
    <col min="10758" max="10758" width="3.625" style="1" customWidth="1"/>
    <col min="10759" max="10759" width="7.375" style="1" customWidth="1"/>
    <col min="10760" max="10760" width="7.5" style="1" customWidth="1"/>
    <col min="10761" max="10761" width="4" style="1" customWidth="1"/>
    <col min="10762" max="10773" width="11.75" style="1" customWidth="1"/>
    <col min="10774" max="11008" width="9" style="1"/>
    <col min="11009" max="11010" width="3.5" style="1" customWidth="1"/>
    <col min="11011" max="11011" width="4.5" style="1" customWidth="1"/>
    <col min="11012" max="11012" width="1.625" style="1" customWidth="1"/>
    <col min="11013" max="11013" width="13.5" style="1" customWidth="1"/>
    <col min="11014" max="11014" width="3.625" style="1" customWidth="1"/>
    <col min="11015" max="11015" width="7.375" style="1" customWidth="1"/>
    <col min="11016" max="11016" width="7.5" style="1" customWidth="1"/>
    <col min="11017" max="11017" width="4" style="1" customWidth="1"/>
    <col min="11018" max="11029" width="11.75" style="1" customWidth="1"/>
    <col min="11030" max="11264" width="9" style="1"/>
    <col min="11265" max="11266" width="3.5" style="1" customWidth="1"/>
    <col min="11267" max="11267" width="4.5" style="1" customWidth="1"/>
    <col min="11268" max="11268" width="1.625" style="1" customWidth="1"/>
    <col min="11269" max="11269" width="13.5" style="1" customWidth="1"/>
    <col min="11270" max="11270" width="3.625" style="1" customWidth="1"/>
    <col min="11271" max="11271" width="7.375" style="1" customWidth="1"/>
    <col min="11272" max="11272" width="7.5" style="1" customWidth="1"/>
    <col min="11273" max="11273" width="4" style="1" customWidth="1"/>
    <col min="11274" max="11285" width="11.75" style="1" customWidth="1"/>
    <col min="11286" max="11520" width="9" style="1"/>
    <col min="11521" max="11522" width="3.5" style="1" customWidth="1"/>
    <col min="11523" max="11523" width="4.5" style="1" customWidth="1"/>
    <col min="11524" max="11524" width="1.625" style="1" customWidth="1"/>
    <col min="11525" max="11525" width="13.5" style="1" customWidth="1"/>
    <col min="11526" max="11526" width="3.625" style="1" customWidth="1"/>
    <col min="11527" max="11527" width="7.375" style="1" customWidth="1"/>
    <col min="11528" max="11528" width="7.5" style="1" customWidth="1"/>
    <col min="11529" max="11529" width="4" style="1" customWidth="1"/>
    <col min="11530" max="11541" width="11.75" style="1" customWidth="1"/>
    <col min="11542" max="11776" width="9" style="1"/>
    <col min="11777" max="11778" width="3.5" style="1" customWidth="1"/>
    <col min="11779" max="11779" width="4.5" style="1" customWidth="1"/>
    <col min="11780" max="11780" width="1.625" style="1" customWidth="1"/>
    <col min="11781" max="11781" width="13.5" style="1" customWidth="1"/>
    <col min="11782" max="11782" width="3.625" style="1" customWidth="1"/>
    <col min="11783" max="11783" width="7.375" style="1" customWidth="1"/>
    <col min="11784" max="11784" width="7.5" style="1" customWidth="1"/>
    <col min="11785" max="11785" width="4" style="1" customWidth="1"/>
    <col min="11786" max="11797" width="11.75" style="1" customWidth="1"/>
    <col min="11798" max="12032" width="9" style="1"/>
    <col min="12033" max="12034" width="3.5" style="1" customWidth="1"/>
    <col min="12035" max="12035" width="4.5" style="1" customWidth="1"/>
    <col min="12036" max="12036" width="1.625" style="1" customWidth="1"/>
    <col min="12037" max="12037" width="13.5" style="1" customWidth="1"/>
    <col min="12038" max="12038" width="3.625" style="1" customWidth="1"/>
    <col min="12039" max="12039" width="7.375" style="1" customWidth="1"/>
    <col min="12040" max="12040" width="7.5" style="1" customWidth="1"/>
    <col min="12041" max="12041" width="4" style="1" customWidth="1"/>
    <col min="12042" max="12053" width="11.75" style="1" customWidth="1"/>
    <col min="12054" max="12288" width="9" style="1"/>
    <col min="12289" max="12290" width="3.5" style="1" customWidth="1"/>
    <col min="12291" max="12291" width="4.5" style="1" customWidth="1"/>
    <col min="12292" max="12292" width="1.625" style="1" customWidth="1"/>
    <col min="12293" max="12293" width="13.5" style="1" customWidth="1"/>
    <col min="12294" max="12294" width="3.625" style="1" customWidth="1"/>
    <col min="12295" max="12295" width="7.375" style="1" customWidth="1"/>
    <col min="12296" max="12296" width="7.5" style="1" customWidth="1"/>
    <col min="12297" max="12297" width="4" style="1" customWidth="1"/>
    <col min="12298" max="12309" width="11.75" style="1" customWidth="1"/>
    <col min="12310" max="12544" width="9" style="1"/>
    <col min="12545" max="12546" width="3.5" style="1" customWidth="1"/>
    <col min="12547" max="12547" width="4.5" style="1" customWidth="1"/>
    <col min="12548" max="12548" width="1.625" style="1" customWidth="1"/>
    <col min="12549" max="12549" width="13.5" style="1" customWidth="1"/>
    <col min="12550" max="12550" width="3.625" style="1" customWidth="1"/>
    <col min="12551" max="12551" width="7.375" style="1" customWidth="1"/>
    <col min="12552" max="12552" width="7.5" style="1" customWidth="1"/>
    <col min="12553" max="12553" width="4" style="1" customWidth="1"/>
    <col min="12554" max="12565" width="11.75" style="1" customWidth="1"/>
    <col min="12566" max="12800" width="9" style="1"/>
    <col min="12801" max="12802" width="3.5" style="1" customWidth="1"/>
    <col min="12803" max="12803" width="4.5" style="1" customWidth="1"/>
    <col min="12804" max="12804" width="1.625" style="1" customWidth="1"/>
    <col min="12805" max="12805" width="13.5" style="1" customWidth="1"/>
    <col min="12806" max="12806" width="3.625" style="1" customWidth="1"/>
    <col min="12807" max="12807" width="7.375" style="1" customWidth="1"/>
    <col min="12808" max="12808" width="7.5" style="1" customWidth="1"/>
    <col min="12809" max="12809" width="4" style="1" customWidth="1"/>
    <col min="12810" max="12821" width="11.75" style="1" customWidth="1"/>
    <col min="12822" max="13056" width="9" style="1"/>
    <col min="13057" max="13058" width="3.5" style="1" customWidth="1"/>
    <col min="13059" max="13059" width="4.5" style="1" customWidth="1"/>
    <col min="13060" max="13060" width="1.625" style="1" customWidth="1"/>
    <col min="13061" max="13061" width="13.5" style="1" customWidth="1"/>
    <col min="13062" max="13062" width="3.625" style="1" customWidth="1"/>
    <col min="13063" max="13063" width="7.375" style="1" customWidth="1"/>
    <col min="13064" max="13064" width="7.5" style="1" customWidth="1"/>
    <col min="13065" max="13065" width="4" style="1" customWidth="1"/>
    <col min="13066" max="13077" width="11.75" style="1" customWidth="1"/>
    <col min="13078" max="13312" width="9" style="1"/>
    <col min="13313" max="13314" width="3.5" style="1" customWidth="1"/>
    <col min="13315" max="13315" width="4.5" style="1" customWidth="1"/>
    <col min="13316" max="13316" width="1.625" style="1" customWidth="1"/>
    <col min="13317" max="13317" width="13.5" style="1" customWidth="1"/>
    <col min="13318" max="13318" width="3.625" style="1" customWidth="1"/>
    <col min="13319" max="13319" width="7.375" style="1" customWidth="1"/>
    <col min="13320" max="13320" width="7.5" style="1" customWidth="1"/>
    <col min="13321" max="13321" width="4" style="1" customWidth="1"/>
    <col min="13322" max="13333" width="11.75" style="1" customWidth="1"/>
    <col min="13334" max="13568" width="9" style="1"/>
    <col min="13569" max="13570" width="3.5" style="1" customWidth="1"/>
    <col min="13571" max="13571" width="4.5" style="1" customWidth="1"/>
    <col min="13572" max="13572" width="1.625" style="1" customWidth="1"/>
    <col min="13573" max="13573" width="13.5" style="1" customWidth="1"/>
    <col min="13574" max="13574" width="3.625" style="1" customWidth="1"/>
    <col min="13575" max="13575" width="7.375" style="1" customWidth="1"/>
    <col min="13576" max="13576" width="7.5" style="1" customWidth="1"/>
    <col min="13577" max="13577" width="4" style="1" customWidth="1"/>
    <col min="13578" max="13589" width="11.75" style="1" customWidth="1"/>
    <col min="13590" max="13824" width="9" style="1"/>
    <col min="13825" max="13826" width="3.5" style="1" customWidth="1"/>
    <col min="13827" max="13827" width="4.5" style="1" customWidth="1"/>
    <col min="13828" max="13828" width="1.625" style="1" customWidth="1"/>
    <col min="13829" max="13829" width="13.5" style="1" customWidth="1"/>
    <col min="13830" max="13830" width="3.625" style="1" customWidth="1"/>
    <col min="13831" max="13831" width="7.375" style="1" customWidth="1"/>
    <col min="13832" max="13832" width="7.5" style="1" customWidth="1"/>
    <col min="13833" max="13833" width="4" style="1" customWidth="1"/>
    <col min="13834" max="13845" width="11.75" style="1" customWidth="1"/>
    <col min="13846" max="14080" width="9" style="1"/>
    <col min="14081" max="14082" width="3.5" style="1" customWidth="1"/>
    <col min="14083" max="14083" width="4.5" style="1" customWidth="1"/>
    <col min="14084" max="14084" width="1.625" style="1" customWidth="1"/>
    <col min="14085" max="14085" width="13.5" style="1" customWidth="1"/>
    <col min="14086" max="14086" width="3.625" style="1" customWidth="1"/>
    <col min="14087" max="14087" width="7.375" style="1" customWidth="1"/>
    <col min="14088" max="14088" width="7.5" style="1" customWidth="1"/>
    <col min="14089" max="14089" width="4" style="1" customWidth="1"/>
    <col min="14090" max="14101" width="11.75" style="1" customWidth="1"/>
    <col min="14102" max="14336" width="9" style="1"/>
    <col min="14337" max="14338" width="3.5" style="1" customWidth="1"/>
    <col min="14339" max="14339" width="4.5" style="1" customWidth="1"/>
    <col min="14340" max="14340" width="1.625" style="1" customWidth="1"/>
    <col min="14341" max="14341" width="13.5" style="1" customWidth="1"/>
    <col min="14342" max="14342" width="3.625" style="1" customWidth="1"/>
    <col min="14343" max="14343" width="7.375" style="1" customWidth="1"/>
    <col min="14344" max="14344" width="7.5" style="1" customWidth="1"/>
    <col min="14345" max="14345" width="4" style="1" customWidth="1"/>
    <col min="14346" max="14357" width="11.75" style="1" customWidth="1"/>
    <col min="14358" max="14592" width="9" style="1"/>
    <col min="14593" max="14594" width="3.5" style="1" customWidth="1"/>
    <col min="14595" max="14595" width="4.5" style="1" customWidth="1"/>
    <col min="14596" max="14596" width="1.625" style="1" customWidth="1"/>
    <col min="14597" max="14597" width="13.5" style="1" customWidth="1"/>
    <col min="14598" max="14598" width="3.625" style="1" customWidth="1"/>
    <col min="14599" max="14599" width="7.375" style="1" customWidth="1"/>
    <col min="14600" max="14600" width="7.5" style="1" customWidth="1"/>
    <col min="14601" max="14601" width="4" style="1" customWidth="1"/>
    <col min="14602" max="14613" width="11.75" style="1" customWidth="1"/>
    <col min="14614" max="14848" width="9" style="1"/>
    <col min="14849" max="14850" width="3.5" style="1" customWidth="1"/>
    <col min="14851" max="14851" width="4.5" style="1" customWidth="1"/>
    <col min="14852" max="14852" width="1.625" style="1" customWidth="1"/>
    <col min="14853" max="14853" width="13.5" style="1" customWidth="1"/>
    <col min="14854" max="14854" width="3.625" style="1" customWidth="1"/>
    <col min="14855" max="14855" width="7.375" style="1" customWidth="1"/>
    <col min="14856" max="14856" width="7.5" style="1" customWidth="1"/>
    <col min="14857" max="14857" width="4" style="1" customWidth="1"/>
    <col min="14858" max="14869" width="11.75" style="1" customWidth="1"/>
    <col min="14870" max="15104" width="9" style="1"/>
    <col min="15105" max="15106" width="3.5" style="1" customWidth="1"/>
    <col min="15107" max="15107" width="4.5" style="1" customWidth="1"/>
    <col min="15108" max="15108" width="1.625" style="1" customWidth="1"/>
    <col min="15109" max="15109" width="13.5" style="1" customWidth="1"/>
    <col min="15110" max="15110" width="3.625" style="1" customWidth="1"/>
    <col min="15111" max="15111" width="7.375" style="1" customWidth="1"/>
    <col min="15112" max="15112" width="7.5" style="1" customWidth="1"/>
    <col min="15113" max="15113" width="4" style="1" customWidth="1"/>
    <col min="15114" max="15125" width="11.75" style="1" customWidth="1"/>
    <col min="15126" max="15360" width="9" style="1"/>
    <col min="15361" max="15362" width="3.5" style="1" customWidth="1"/>
    <col min="15363" max="15363" width="4.5" style="1" customWidth="1"/>
    <col min="15364" max="15364" width="1.625" style="1" customWidth="1"/>
    <col min="15365" max="15365" width="13.5" style="1" customWidth="1"/>
    <col min="15366" max="15366" width="3.625" style="1" customWidth="1"/>
    <col min="15367" max="15367" width="7.375" style="1" customWidth="1"/>
    <col min="15368" max="15368" width="7.5" style="1" customWidth="1"/>
    <col min="15369" max="15369" width="4" style="1" customWidth="1"/>
    <col min="15370" max="15381" width="11.75" style="1" customWidth="1"/>
    <col min="15382" max="15616" width="9" style="1"/>
    <col min="15617" max="15618" width="3.5" style="1" customWidth="1"/>
    <col min="15619" max="15619" width="4.5" style="1" customWidth="1"/>
    <col min="15620" max="15620" width="1.625" style="1" customWidth="1"/>
    <col min="15621" max="15621" width="13.5" style="1" customWidth="1"/>
    <col min="15622" max="15622" width="3.625" style="1" customWidth="1"/>
    <col min="15623" max="15623" width="7.375" style="1" customWidth="1"/>
    <col min="15624" max="15624" width="7.5" style="1" customWidth="1"/>
    <col min="15625" max="15625" width="4" style="1" customWidth="1"/>
    <col min="15626" max="15637" width="11.75" style="1" customWidth="1"/>
    <col min="15638" max="15872" width="9" style="1"/>
    <col min="15873" max="15874" width="3.5" style="1" customWidth="1"/>
    <col min="15875" max="15875" width="4.5" style="1" customWidth="1"/>
    <col min="15876" max="15876" width="1.625" style="1" customWidth="1"/>
    <col min="15877" max="15877" width="13.5" style="1" customWidth="1"/>
    <col min="15878" max="15878" width="3.625" style="1" customWidth="1"/>
    <col min="15879" max="15879" width="7.375" style="1" customWidth="1"/>
    <col min="15880" max="15880" width="7.5" style="1" customWidth="1"/>
    <col min="15881" max="15881" width="4" style="1" customWidth="1"/>
    <col min="15882" max="15893" width="11.75" style="1" customWidth="1"/>
    <col min="15894" max="16128" width="9" style="1"/>
    <col min="16129" max="16130" width="3.5" style="1" customWidth="1"/>
    <col min="16131" max="16131" width="4.5" style="1" customWidth="1"/>
    <col min="16132" max="16132" width="1.625" style="1" customWidth="1"/>
    <col min="16133" max="16133" width="13.5" style="1" customWidth="1"/>
    <col min="16134" max="16134" width="3.625" style="1" customWidth="1"/>
    <col min="16135" max="16135" width="7.375" style="1" customWidth="1"/>
    <col min="16136" max="16136" width="7.5" style="1" customWidth="1"/>
    <col min="16137" max="16137" width="4" style="1" customWidth="1"/>
    <col min="16138" max="16149" width="11.75" style="1" customWidth="1"/>
    <col min="16150" max="16384" width="9" style="1"/>
  </cols>
  <sheetData>
    <row r="1" spans="1:21" x14ac:dyDescent="0.15">
      <c r="U1" s="2" t="s">
        <v>8</v>
      </c>
    </row>
    <row r="2" spans="1:21" s="7" customFormat="1" ht="18" customHeight="1" x14ac:dyDescent="0.15">
      <c r="A2" s="3"/>
      <c r="B2" s="4"/>
      <c r="C2" s="4"/>
      <c r="D2" s="4"/>
      <c r="E2" s="4"/>
      <c r="F2" s="4"/>
      <c r="G2" s="4"/>
      <c r="H2" s="5" t="s">
        <v>9</v>
      </c>
      <c r="I2" s="6"/>
      <c r="J2" s="124" t="s">
        <v>10</v>
      </c>
      <c r="K2" s="124" t="s">
        <v>11</v>
      </c>
      <c r="L2" s="324" t="s">
        <v>12</v>
      </c>
      <c r="M2" s="324"/>
      <c r="N2" s="324"/>
      <c r="O2" s="324"/>
      <c r="P2" s="324"/>
      <c r="Q2" s="324"/>
      <c r="R2" s="324"/>
      <c r="S2" s="324"/>
      <c r="T2" s="324"/>
      <c r="U2" s="324"/>
    </row>
    <row r="3" spans="1:21" s="7" customFormat="1" ht="30" customHeight="1" x14ac:dyDescent="0.15">
      <c r="A3" s="8"/>
      <c r="B3" s="9" t="s">
        <v>13</v>
      </c>
      <c r="C3" s="9"/>
      <c r="D3" s="9"/>
      <c r="E3" s="9"/>
      <c r="F3" s="9"/>
      <c r="G3" s="9"/>
      <c r="H3" s="9"/>
      <c r="I3" s="10"/>
      <c r="J3" s="11" t="s">
        <v>14</v>
      </c>
      <c r="K3" s="11" t="s">
        <v>15</v>
      </c>
      <c r="L3" s="325"/>
      <c r="M3" s="325"/>
      <c r="N3" s="325"/>
      <c r="O3" s="325"/>
      <c r="P3" s="325"/>
      <c r="Q3" s="325"/>
      <c r="R3" s="325"/>
      <c r="S3" s="325"/>
      <c r="T3" s="325"/>
      <c r="U3" s="325"/>
    </row>
    <row r="4" spans="1:21" s="14" customFormat="1" ht="13.5" customHeight="1" x14ac:dyDescent="0.15">
      <c r="A4" s="333" t="s">
        <v>16</v>
      </c>
      <c r="B4" s="333" t="s">
        <v>17</v>
      </c>
      <c r="C4" s="12" t="s">
        <v>144</v>
      </c>
      <c r="D4" s="322" t="s">
        <v>18</v>
      </c>
      <c r="E4" s="322"/>
      <c r="F4" s="322"/>
      <c r="G4" s="322"/>
      <c r="H4" s="121"/>
      <c r="I4" s="123" t="s">
        <v>145</v>
      </c>
      <c r="J4" s="13">
        <f>SUM(J5:J7)</f>
        <v>0</v>
      </c>
      <c r="K4" s="13">
        <f>SUM(K5:K7)</f>
        <v>0</v>
      </c>
      <c r="L4" s="13">
        <f t="shared" ref="L4:U4" si="0">SUM(L5:L7)</f>
        <v>0</v>
      </c>
      <c r="M4" s="13">
        <f t="shared" si="0"/>
        <v>0</v>
      </c>
      <c r="N4" s="13">
        <f t="shared" si="0"/>
        <v>0</v>
      </c>
      <c r="O4" s="13">
        <f t="shared" si="0"/>
        <v>0</v>
      </c>
      <c r="P4" s="13">
        <f t="shared" si="0"/>
        <v>0</v>
      </c>
      <c r="Q4" s="13">
        <f t="shared" si="0"/>
        <v>0</v>
      </c>
      <c r="R4" s="13">
        <f t="shared" si="0"/>
        <v>0</v>
      </c>
      <c r="S4" s="13">
        <f t="shared" si="0"/>
        <v>0</v>
      </c>
      <c r="T4" s="13">
        <f t="shared" si="0"/>
        <v>0</v>
      </c>
      <c r="U4" s="13">
        <f t="shared" si="0"/>
        <v>0</v>
      </c>
    </row>
    <row r="5" spans="1:21" s="14" customFormat="1" ht="13.5" customHeight="1" x14ac:dyDescent="0.15">
      <c r="A5" s="334"/>
      <c r="B5" s="334"/>
      <c r="C5" s="15" t="s">
        <v>146</v>
      </c>
      <c r="D5" s="16"/>
      <c r="E5" s="322" t="s">
        <v>19</v>
      </c>
      <c r="F5" s="322"/>
      <c r="G5" s="322"/>
      <c r="H5" s="322"/>
      <c r="I5" s="323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14" customFormat="1" ht="13.5" customHeight="1" x14ac:dyDescent="0.15">
      <c r="A6" s="334"/>
      <c r="B6" s="334"/>
      <c r="C6" s="15" t="s">
        <v>20</v>
      </c>
      <c r="D6" s="16"/>
      <c r="E6" s="322" t="s">
        <v>21</v>
      </c>
      <c r="F6" s="322"/>
      <c r="G6" s="322"/>
      <c r="H6" s="121"/>
      <c r="I6" s="123" t="s">
        <v>147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4" customFormat="1" ht="13.5" customHeight="1" x14ac:dyDescent="0.15">
      <c r="A7" s="334"/>
      <c r="B7" s="334"/>
      <c r="C7" s="15" t="s">
        <v>22</v>
      </c>
      <c r="D7" s="16"/>
      <c r="E7" s="322" t="s">
        <v>23</v>
      </c>
      <c r="F7" s="322"/>
      <c r="G7" s="322"/>
      <c r="H7" s="322"/>
      <c r="I7" s="323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14" customFormat="1" ht="13.5" customHeight="1" x14ac:dyDescent="0.15">
      <c r="A8" s="334"/>
      <c r="B8" s="334"/>
      <c r="C8" s="12" t="s">
        <v>148</v>
      </c>
      <c r="D8" s="322" t="s">
        <v>24</v>
      </c>
      <c r="E8" s="322"/>
      <c r="F8" s="322"/>
      <c r="G8" s="322"/>
      <c r="H8" s="322"/>
      <c r="I8" s="323"/>
      <c r="J8" s="13">
        <f>J9+J12+J13</f>
        <v>0</v>
      </c>
      <c r="K8" s="13">
        <f t="shared" ref="K8:U8" si="1">K9+K13</f>
        <v>0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</row>
    <row r="9" spans="1:21" s="14" customFormat="1" ht="13.5" customHeight="1" x14ac:dyDescent="0.15">
      <c r="A9" s="334"/>
      <c r="B9" s="334"/>
      <c r="C9" s="18" t="s">
        <v>149</v>
      </c>
      <c r="D9" s="19"/>
      <c r="E9" s="329" t="s">
        <v>25</v>
      </c>
      <c r="F9" s="329"/>
      <c r="G9" s="329"/>
      <c r="H9" s="329"/>
      <c r="I9" s="330"/>
      <c r="J9" s="13">
        <f t="shared" ref="J9:U9" si="2">J10+J11</f>
        <v>0</v>
      </c>
      <c r="K9" s="13">
        <f t="shared" si="2"/>
        <v>0</v>
      </c>
      <c r="L9" s="13">
        <f t="shared" si="2"/>
        <v>0</v>
      </c>
      <c r="M9" s="13">
        <f t="shared" si="2"/>
        <v>0</v>
      </c>
      <c r="N9" s="13">
        <f t="shared" si="2"/>
        <v>0</v>
      </c>
      <c r="O9" s="13">
        <f t="shared" si="2"/>
        <v>0</v>
      </c>
      <c r="P9" s="13">
        <f t="shared" si="2"/>
        <v>0</v>
      </c>
      <c r="Q9" s="13">
        <f t="shared" si="2"/>
        <v>0</v>
      </c>
      <c r="R9" s="13">
        <f t="shared" si="2"/>
        <v>0</v>
      </c>
      <c r="S9" s="13">
        <f t="shared" si="2"/>
        <v>0</v>
      </c>
      <c r="T9" s="13">
        <f t="shared" si="2"/>
        <v>0</v>
      </c>
      <c r="U9" s="13">
        <f t="shared" si="2"/>
        <v>0</v>
      </c>
    </row>
    <row r="10" spans="1:21" s="14" customFormat="1" ht="13.5" customHeight="1" x14ac:dyDescent="0.15">
      <c r="A10" s="334"/>
      <c r="B10" s="334"/>
      <c r="C10" s="20"/>
      <c r="D10" s="21"/>
      <c r="E10" s="138"/>
      <c r="F10" s="326" t="s">
        <v>26</v>
      </c>
      <c r="G10" s="327"/>
      <c r="H10" s="327"/>
      <c r="I10" s="328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s="14" customFormat="1" ht="13.5" customHeight="1" x14ac:dyDescent="0.15">
      <c r="A11" s="334"/>
      <c r="B11" s="334"/>
      <c r="C11" s="22"/>
      <c r="D11" s="23"/>
      <c r="E11" s="117"/>
      <c r="F11" s="326" t="s">
        <v>27</v>
      </c>
      <c r="G11" s="327"/>
      <c r="H11" s="327"/>
      <c r="I11" s="328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s="14" customFormat="1" ht="13.5" customHeight="1" x14ac:dyDescent="0.15">
      <c r="A12" s="334"/>
      <c r="B12" s="334"/>
      <c r="C12" s="15" t="s">
        <v>150</v>
      </c>
      <c r="D12" s="23"/>
      <c r="E12" s="329" t="s">
        <v>28</v>
      </c>
      <c r="F12" s="329"/>
      <c r="G12" s="329"/>
      <c r="H12" s="329"/>
      <c r="I12" s="330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s="14" customFormat="1" ht="13.5" customHeight="1" x14ac:dyDescent="0.15">
      <c r="A13" s="334"/>
      <c r="B13" s="334"/>
      <c r="C13" s="15" t="s">
        <v>151</v>
      </c>
      <c r="D13" s="16"/>
      <c r="E13" s="322" t="s">
        <v>23</v>
      </c>
      <c r="F13" s="322"/>
      <c r="G13" s="322"/>
      <c r="H13" s="322"/>
      <c r="I13" s="323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14" customFormat="1" ht="13.5" customHeight="1" x14ac:dyDescent="0.15">
      <c r="A14" s="334"/>
      <c r="B14" s="335"/>
      <c r="C14" s="331" t="s">
        <v>29</v>
      </c>
      <c r="D14" s="332"/>
      <c r="E14" s="332"/>
      <c r="F14" s="332"/>
      <c r="G14" s="332"/>
      <c r="H14" s="332"/>
      <c r="I14" s="123" t="s">
        <v>152</v>
      </c>
      <c r="J14" s="13">
        <f>J4+J8</f>
        <v>0</v>
      </c>
      <c r="K14" s="13">
        <f>K4+K8</f>
        <v>0</v>
      </c>
      <c r="L14" s="13">
        <f t="shared" ref="L14:U14" si="3">L4+L8</f>
        <v>0</v>
      </c>
      <c r="M14" s="13">
        <f t="shared" si="3"/>
        <v>0</v>
      </c>
      <c r="N14" s="13">
        <f t="shared" si="3"/>
        <v>0</v>
      </c>
      <c r="O14" s="13">
        <f t="shared" si="3"/>
        <v>0</v>
      </c>
      <c r="P14" s="13">
        <f t="shared" si="3"/>
        <v>0</v>
      </c>
      <c r="Q14" s="13">
        <f t="shared" si="3"/>
        <v>0</v>
      </c>
      <c r="R14" s="13">
        <f t="shared" si="3"/>
        <v>0</v>
      </c>
      <c r="S14" s="13">
        <f t="shared" si="3"/>
        <v>0</v>
      </c>
      <c r="T14" s="13">
        <f t="shared" si="3"/>
        <v>0</v>
      </c>
      <c r="U14" s="13">
        <f t="shared" si="3"/>
        <v>0</v>
      </c>
    </row>
    <row r="15" spans="1:21" s="14" customFormat="1" ht="13.5" customHeight="1" x14ac:dyDescent="0.15">
      <c r="A15" s="334"/>
      <c r="B15" s="333" t="s">
        <v>30</v>
      </c>
      <c r="C15" s="12" t="s">
        <v>153</v>
      </c>
      <c r="D15" s="322" t="s">
        <v>31</v>
      </c>
      <c r="E15" s="322"/>
      <c r="F15" s="322"/>
      <c r="G15" s="322"/>
      <c r="H15" s="322"/>
      <c r="I15" s="323"/>
      <c r="J15" s="13">
        <f>J16+J20+J25</f>
        <v>0</v>
      </c>
      <c r="K15" s="13">
        <f>K16+K20+K25</f>
        <v>0</v>
      </c>
      <c r="L15" s="13">
        <f t="shared" ref="L15:U15" si="4">L16+L20+L25</f>
        <v>0</v>
      </c>
      <c r="M15" s="13">
        <f t="shared" si="4"/>
        <v>0</v>
      </c>
      <c r="N15" s="13">
        <f t="shared" si="4"/>
        <v>0</v>
      </c>
      <c r="O15" s="13">
        <f t="shared" si="4"/>
        <v>0</v>
      </c>
      <c r="P15" s="13">
        <f t="shared" si="4"/>
        <v>0</v>
      </c>
      <c r="Q15" s="13">
        <f t="shared" si="4"/>
        <v>0</v>
      </c>
      <c r="R15" s="13">
        <f t="shared" si="4"/>
        <v>0</v>
      </c>
      <c r="S15" s="13">
        <f t="shared" si="4"/>
        <v>0</v>
      </c>
      <c r="T15" s="13">
        <f t="shared" si="4"/>
        <v>0</v>
      </c>
      <c r="U15" s="13">
        <f t="shared" si="4"/>
        <v>0</v>
      </c>
    </row>
    <row r="16" spans="1:21" s="14" customFormat="1" ht="13.5" customHeight="1" x14ac:dyDescent="0.15">
      <c r="A16" s="334"/>
      <c r="B16" s="334"/>
      <c r="C16" s="18" t="s">
        <v>149</v>
      </c>
      <c r="D16" s="19"/>
      <c r="E16" s="329" t="s">
        <v>32</v>
      </c>
      <c r="F16" s="322"/>
      <c r="G16" s="322"/>
      <c r="H16" s="322"/>
      <c r="I16" s="323"/>
      <c r="J16" s="24">
        <f>SUM(J17:J19)</f>
        <v>0</v>
      </c>
      <c r="K16" s="24">
        <f t="shared" ref="K16:U16" si="5">SUM(K17:K19)</f>
        <v>0</v>
      </c>
      <c r="L16" s="24">
        <f t="shared" si="5"/>
        <v>0</v>
      </c>
      <c r="M16" s="24">
        <f t="shared" si="5"/>
        <v>0</v>
      </c>
      <c r="N16" s="24">
        <f t="shared" si="5"/>
        <v>0</v>
      </c>
      <c r="O16" s="24">
        <f t="shared" si="5"/>
        <v>0</v>
      </c>
      <c r="P16" s="24">
        <f t="shared" si="5"/>
        <v>0</v>
      </c>
      <c r="Q16" s="24">
        <f t="shared" si="5"/>
        <v>0</v>
      </c>
      <c r="R16" s="24">
        <f t="shared" si="5"/>
        <v>0</v>
      </c>
      <c r="S16" s="24">
        <f t="shared" si="5"/>
        <v>0</v>
      </c>
      <c r="T16" s="24">
        <f t="shared" si="5"/>
        <v>0</v>
      </c>
      <c r="U16" s="24">
        <f t="shared" si="5"/>
        <v>0</v>
      </c>
    </row>
    <row r="17" spans="1:21" s="14" customFormat="1" ht="13.5" customHeight="1" x14ac:dyDescent="0.15">
      <c r="A17" s="334"/>
      <c r="B17" s="334"/>
      <c r="C17" s="20"/>
      <c r="D17" s="21"/>
      <c r="E17" s="138"/>
      <c r="F17" s="326" t="s">
        <v>33</v>
      </c>
      <c r="G17" s="327"/>
      <c r="H17" s="327"/>
      <c r="I17" s="328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14" customFormat="1" ht="13.5" customHeight="1" x14ac:dyDescent="0.15">
      <c r="A18" s="334"/>
      <c r="B18" s="334"/>
      <c r="C18" s="20"/>
      <c r="D18" s="21"/>
      <c r="E18" s="138"/>
      <c r="F18" s="326" t="s">
        <v>34</v>
      </c>
      <c r="G18" s="327"/>
      <c r="H18" s="327"/>
      <c r="I18" s="328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14" customFormat="1" ht="13.5" customHeight="1" x14ac:dyDescent="0.15">
      <c r="A19" s="334"/>
      <c r="B19" s="334"/>
      <c r="C19" s="22"/>
      <c r="D19" s="23"/>
      <c r="E19" s="117"/>
      <c r="F19" s="326" t="s">
        <v>23</v>
      </c>
      <c r="G19" s="327"/>
      <c r="H19" s="327"/>
      <c r="I19" s="328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14" customFormat="1" ht="13.5" customHeight="1" x14ac:dyDescent="0.15">
      <c r="A20" s="334"/>
      <c r="B20" s="334"/>
      <c r="C20" s="18" t="s">
        <v>154</v>
      </c>
      <c r="D20" s="19"/>
      <c r="E20" s="329" t="s">
        <v>35</v>
      </c>
      <c r="F20" s="322"/>
      <c r="G20" s="322"/>
      <c r="H20" s="322"/>
      <c r="I20" s="323"/>
      <c r="J20" s="13">
        <f>SUM(J21:J24)</f>
        <v>0</v>
      </c>
      <c r="K20" s="13">
        <f>SUM(K21:K24)</f>
        <v>0</v>
      </c>
      <c r="L20" s="13">
        <f t="shared" ref="L20:U20" si="6">SUM(L21:L24)</f>
        <v>0</v>
      </c>
      <c r="M20" s="13">
        <f t="shared" si="6"/>
        <v>0</v>
      </c>
      <c r="N20" s="13">
        <f t="shared" si="6"/>
        <v>0</v>
      </c>
      <c r="O20" s="13">
        <f t="shared" si="6"/>
        <v>0</v>
      </c>
      <c r="P20" s="13">
        <f t="shared" si="6"/>
        <v>0</v>
      </c>
      <c r="Q20" s="13">
        <f t="shared" si="6"/>
        <v>0</v>
      </c>
      <c r="R20" s="13">
        <f t="shared" si="6"/>
        <v>0</v>
      </c>
      <c r="S20" s="13">
        <f t="shared" si="6"/>
        <v>0</v>
      </c>
      <c r="T20" s="13">
        <f t="shared" si="6"/>
        <v>0</v>
      </c>
      <c r="U20" s="13">
        <f t="shared" si="6"/>
        <v>0</v>
      </c>
    </row>
    <row r="21" spans="1:21" s="14" customFormat="1" ht="13.5" customHeight="1" x14ac:dyDescent="0.15">
      <c r="A21" s="334"/>
      <c r="B21" s="334"/>
      <c r="C21" s="20"/>
      <c r="D21" s="21"/>
      <c r="E21" s="21"/>
      <c r="F21" s="326" t="s">
        <v>36</v>
      </c>
      <c r="G21" s="327"/>
      <c r="H21" s="327"/>
      <c r="I21" s="328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14" customFormat="1" ht="13.5" customHeight="1" x14ac:dyDescent="0.15">
      <c r="A22" s="334"/>
      <c r="B22" s="334"/>
      <c r="C22" s="20"/>
      <c r="D22" s="21"/>
      <c r="E22" s="21"/>
      <c r="F22" s="326" t="s">
        <v>37</v>
      </c>
      <c r="G22" s="327"/>
      <c r="H22" s="327"/>
      <c r="I22" s="328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14" customFormat="1" ht="13.5" customHeight="1" x14ac:dyDescent="0.15">
      <c r="A23" s="334"/>
      <c r="B23" s="334"/>
      <c r="C23" s="20"/>
      <c r="D23" s="21"/>
      <c r="E23" s="21"/>
      <c r="F23" s="326" t="s">
        <v>38</v>
      </c>
      <c r="G23" s="327"/>
      <c r="H23" s="327"/>
      <c r="I23" s="328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14" customFormat="1" ht="13.5" customHeight="1" x14ac:dyDescent="0.15">
      <c r="A24" s="334"/>
      <c r="B24" s="334"/>
      <c r="C24" s="22"/>
      <c r="D24" s="23"/>
      <c r="E24" s="23"/>
      <c r="F24" s="326" t="s">
        <v>23</v>
      </c>
      <c r="G24" s="327"/>
      <c r="H24" s="327"/>
      <c r="I24" s="328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14" customFormat="1" ht="13.5" customHeight="1" x14ac:dyDescent="0.15">
      <c r="A25" s="334"/>
      <c r="B25" s="334"/>
      <c r="C25" s="15" t="s">
        <v>155</v>
      </c>
      <c r="D25" s="16"/>
      <c r="E25" s="322" t="s">
        <v>39</v>
      </c>
      <c r="F25" s="322"/>
      <c r="G25" s="322"/>
      <c r="H25" s="322"/>
      <c r="I25" s="323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14" customFormat="1" ht="13.5" customHeight="1" x14ac:dyDescent="0.15">
      <c r="A26" s="334"/>
      <c r="B26" s="334"/>
      <c r="C26" s="12" t="s">
        <v>156</v>
      </c>
      <c r="D26" s="322" t="s">
        <v>40</v>
      </c>
      <c r="E26" s="322"/>
      <c r="F26" s="322"/>
      <c r="G26" s="322"/>
      <c r="H26" s="322"/>
      <c r="I26" s="323"/>
      <c r="J26" s="13">
        <f>J27+J29</f>
        <v>0</v>
      </c>
      <c r="K26" s="13">
        <f>K27+K29</f>
        <v>0</v>
      </c>
      <c r="L26" s="13">
        <f t="shared" ref="L26:U26" si="7">L27+L29</f>
        <v>0</v>
      </c>
      <c r="M26" s="13">
        <f t="shared" si="7"/>
        <v>0</v>
      </c>
      <c r="N26" s="13">
        <f t="shared" si="7"/>
        <v>0</v>
      </c>
      <c r="O26" s="13">
        <f t="shared" si="7"/>
        <v>0</v>
      </c>
      <c r="P26" s="13">
        <f t="shared" si="7"/>
        <v>0</v>
      </c>
      <c r="Q26" s="13">
        <f t="shared" si="7"/>
        <v>0</v>
      </c>
      <c r="R26" s="13">
        <f t="shared" si="7"/>
        <v>0</v>
      </c>
      <c r="S26" s="13">
        <f t="shared" si="7"/>
        <v>0</v>
      </c>
      <c r="T26" s="13">
        <f t="shared" si="7"/>
        <v>0</v>
      </c>
      <c r="U26" s="13">
        <f t="shared" si="7"/>
        <v>0</v>
      </c>
    </row>
    <row r="27" spans="1:21" s="14" customFormat="1" ht="13.5" customHeight="1" x14ac:dyDescent="0.15">
      <c r="A27" s="334"/>
      <c r="B27" s="334"/>
      <c r="C27" s="18" t="s">
        <v>157</v>
      </c>
      <c r="D27" s="71"/>
      <c r="E27" s="329" t="s">
        <v>41</v>
      </c>
      <c r="F27" s="329"/>
      <c r="G27" s="329"/>
      <c r="H27" s="329"/>
      <c r="I27" s="330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14" customFormat="1" ht="13.5" customHeight="1" x14ac:dyDescent="0.15">
      <c r="A28" s="334"/>
      <c r="B28" s="334"/>
      <c r="C28" s="22"/>
      <c r="D28" s="23"/>
      <c r="E28" s="336" t="s">
        <v>158</v>
      </c>
      <c r="F28" s="337"/>
      <c r="G28" s="337"/>
      <c r="H28" s="337"/>
      <c r="I28" s="338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14" customFormat="1" ht="13.5" customHeight="1" x14ac:dyDescent="0.15">
      <c r="A29" s="334"/>
      <c r="B29" s="334"/>
      <c r="C29" s="15" t="s">
        <v>20</v>
      </c>
      <c r="D29" s="25"/>
      <c r="E29" s="322" t="s">
        <v>23</v>
      </c>
      <c r="F29" s="322"/>
      <c r="G29" s="322"/>
      <c r="H29" s="322"/>
      <c r="I29" s="323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14" customFormat="1" ht="13.5" customHeight="1" x14ac:dyDescent="0.15">
      <c r="A30" s="334"/>
      <c r="B30" s="335"/>
      <c r="C30" s="339" t="s">
        <v>42</v>
      </c>
      <c r="D30" s="329"/>
      <c r="E30" s="329"/>
      <c r="F30" s="329"/>
      <c r="G30" s="329"/>
      <c r="H30" s="329"/>
      <c r="I30" s="123" t="s">
        <v>159</v>
      </c>
      <c r="J30" s="13">
        <f>J15+J26</f>
        <v>0</v>
      </c>
      <c r="K30" s="13">
        <f>K15+K26</f>
        <v>0</v>
      </c>
      <c r="L30" s="13">
        <f t="shared" ref="L30:U30" si="8">L15+L26</f>
        <v>0</v>
      </c>
      <c r="M30" s="13">
        <f t="shared" si="8"/>
        <v>0</v>
      </c>
      <c r="N30" s="13">
        <f t="shared" si="8"/>
        <v>0</v>
      </c>
      <c r="O30" s="13">
        <f t="shared" si="8"/>
        <v>0</v>
      </c>
      <c r="P30" s="13">
        <f t="shared" si="8"/>
        <v>0</v>
      </c>
      <c r="Q30" s="13">
        <f t="shared" si="8"/>
        <v>0</v>
      </c>
      <c r="R30" s="13">
        <f t="shared" si="8"/>
        <v>0</v>
      </c>
      <c r="S30" s="13">
        <f t="shared" si="8"/>
        <v>0</v>
      </c>
      <c r="T30" s="13">
        <f t="shared" si="8"/>
        <v>0</v>
      </c>
      <c r="U30" s="13">
        <f t="shared" si="8"/>
        <v>0</v>
      </c>
    </row>
    <row r="31" spans="1:21" s="14" customFormat="1" ht="13.5" customHeight="1" x14ac:dyDescent="0.15">
      <c r="A31" s="335"/>
      <c r="B31" s="322" t="s">
        <v>43</v>
      </c>
      <c r="C31" s="322"/>
      <c r="D31" s="322"/>
      <c r="E31" s="322"/>
      <c r="F31" s="121"/>
      <c r="G31" s="340" t="s">
        <v>160</v>
      </c>
      <c r="H31" s="340"/>
      <c r="I31" s="123" t="s">
        <v>161</v>
      </c>
      <c r="J31" s="13">
        <f>J14-J30</f>
        <v>0</v>
      </c>
      <c r="K31" s="13">
        <f>K14-K30</f>
        <v>0</v>
      </c>
      <c r="L31" s="13">
        <f t="shared" ref="L31:U31" si="9">L14-L30</f>
        <v>0</v>
      </c>
      <c r="M31" s="13">
        <f t="shared" si="9"/>
        <v>0</v>
      </c>
      <c r="N31" s="13">
        <f t="shared" si="9"/>
        <v>0</v>
      </c>
      <c r="O31" s="13">
        <f t="shared" si="9"/>
        <v>0</v>
      </c>
      <c r="P31" s="13">
        <f t="shared" si="9"/>
        <v>0</v>
      </c>
      <c r="Q31" s="13">
        <f t="shared" si="9"/>
        <v>0</v>
      </c>
      <c r="R31" s="13">
        <f t="shared" si="9"/>
        <v>0</v>
      </c>
      <c r="S31" s="13">
        <f t="shared" si="9"/>
        <v>0</v>
      </c>
      <c r="T31" s="13">
        <f t="shared" si="9"/>
        <v>0</v>
      </c>
      <c r="U31" s="13">
        <f t="shared" si="9"/>
        <v>0</v>
      </c>
    </row>
    <row r="32" spans="1:21" s="14" customFormat="1" ht="13.5" customHeight="1" x14ac:dyDescent="0.15">
      <c r="A32" s="326" t="s">
        <v>44</v>
      </c>
      <c r="B32" s="322"/>
      <c r="C32" s="322"/>
      <c r="D32" s="322"/>
      <c r="E32" s="322"/>
      <c r="F32" s="322"/>
      <c r="G32" s="322"/>
      <c r="H32" s="26"/>
      <c r="I32" s="123" t="s">
        <v>162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14" customFormat="1" ht="13.5" customHeight="1" x14ac:dyDescent="0.15">
      <c r="A33" s="326" t="s">
        <v>45</v>
      </c>
      <c r="B33" s="322"/>
      <c r="C33" s="322"/>
      <c r="D33" s="322"/>
      <c r="E33" s="322"/>
      <c r="F33" s="322"/>
      <c r="G33" s="322"/>
      <c r="H33" s="26"/>
      <c r="I33" s="123" t="s">
        <v>163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14" customFormat="1" ht="13.5" customHeight="1" x14ac:dyDescent="0.15">
      <c r="A34" s="326" t="s">
        <v>46</v>
      </c>
      <c r="B34" s="322"/>
      <c r="C34" s="322"/>
      <c r="D34" s="322"/>
      <c r="E34" s="322"/>
      <c r="F34" s="121"/>
      <c r="G34" s="340" t="s">
        <v>164</v>
      </c>
      <c r="H34" s="340"/>
      <c r="I34" s="123" t="s">
        <v>165</v>
      </c>
      <c r="J34" s="13">
        <f>J32-J33</f>
        <v>0</v>
      </c>
      <c r="K34" s="13">
        <f>K32-K33</f>
        <v>0</v>
      </c>
      <c r="L34" s="13">
        <f t="shared" ref="L34:U34" si="10">L32-L33</f>
        <v>0</v>
      </c>
      <c r="M34" s="13">
        <f t="shared" si="10"/>
        <v>0</v>
      </c>
      <c r="N34" s="13">
        <f t="shared" si="10"/>
        <v>0</v>
      </c>
      <c r="O34" s="13">
        <f t="shared" si="10"/>
        <v>0</v>
      </c>
      <c r="P34" s="13">
        <f t="shared" si="10"/>
        <v>0</v>
      </c>
      <c r="Q34" s="13">
        <f t="shared" si="10"/>
        <v>0</v>
      </c>
      <c r="R34" s="13">
        <f t="shared" si="10"/>
        <v>0</v>
      </c>
      <c r="S34" s="13">
        <f t="shared" si="10"/>
        <v>0</v>
      </c>
      <c r="T34" s="13">
        <f t="shared" si="10"/>
        <v>0</v>
      </c>
      <c r="U34" s="13">
        <f t="shared" si="10"/>
        <v>0</v>
      </c>
    </row>
    <row r="35" spans="1:21" s="14" customFormat="1" ht="13.5" customHeight="1" x14ac:dyDescent="0.15">
      <c r="A35" s="326" t="s">
        <v>47</v>
      </c>
      <c r="B35" s="322"/>
      <c r="C35" s="322"/>
      <c r="D35" s="322"/>
      <c r="E35" s="322"/>
      <c r="F35" s="322"/>
      <c r="G35" s="322"/>
      <c r="H35" s="340" t="s">
        <v>166</v>
      </c>
      <c r="I35" s="349"/>
      <c r="J35" s="13">
        <f>J31+J34</f>
        <v>0</v>
      </c>
      <c r="K35" s="13">
        <f>K31+K34</f>
        <v>0</v>
      </c>
      <c r="L35" s="13">
        <f t="shared" ref="L35:U35" si="11">L31+L34</f>
        <v>0</v>
      </c>
      <c r="M35" s="13">
        <f t="shared" si="11"/>
        <v>0</v>
      </c>
      <c r="N35" s="13">
        <f t="shared" si="11"/>
        <v>0</v>
      </c>
      <c r="O35" s="13">
        <f t="shared" si="11"/>
        <v>0</v>
      </c>
      <c r="P35" s="13">
        <f t="shared" si="11"/>
        <v>0</v>
      </c>
      <c r="Q35" s="13">
        <f t="shared" si="11"/>
        <v>0</v>
      </c>
      <c r="R35" s="13">
        <f t="shared" si="11"/>
        <v>0</v>
      </c>
      <c r="S35" s="13">
        <f t="shared" si="11"/>
        <v>0</v>
      </c>
      <c r="T35" s="13">
        <f t="shared" si="11"/>
        <v>0</v>
      </c>
      <c r="U35" s="13">
        <f t="shared" si="11"/>
        <v>0</v>
      </c>
    </row>
    <row r="36" spans="1:21" s="14" customFormat="1" ht="13.5" customHeight="1" x14ac:dyDescent="0.15">
      <c r="A36" s="326" t="s">
        <v>48</v>
      </c>
      <c r="B36" s="322"/>
      <c r="C36" s="322"/>
      <c r="D36" s="322"/>
      <c r="E36" s="322"/>
      <c r="F36" s="322"/>
      <c r="G36" s="322"/>
      <c r="H36" s="322"/>
      <c r="I36" s="123" t="s">
        <v>167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14" customFormat="1" ht="13.5" customHeight="1" x14ac:dyDescent="0.15">
      <c r="A37" s="341" t="s">
        <v>49</v>
      </c>
      <c r="B37" s="350"/>
      <c r="C37" s="350"/>
      <c r="D37" s="350"/>
      <c r="E37" s="350"/>
      <c r="F37" s="350"/>
      <c r="G37" s="350"/>
      <c r="H37" s="350"/>
      <c r="I37" s="27" t="s">
        <v>168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14" customFormat="1" ht="13.5" customHeight="1" x14ac:dyDescent="0.15">
      <c r="A38" s="28"/>
      <c r="B38" s="29"/>
      <c r="C38" s="23"/>
      <c r="D38" s="23"/>
      <c r="E38" s="23"/>
      <c r="F38" s="326" t="s">
        <v>50</v>
      </c>
      <c r="G38" s="327"/>
      <c r="H38" s="327"/>
      <c r="I38" s="328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14" customFormat="1" ht="13.5" customHeight="1" x14ac:dyDescent="0.15">
      <c r="A39" s="351" t="s">
        <v>51</v>
      </c>
      <c r="B39" s="352"/>
      <c r="C39" s="352"/>
      <c r="D39" s="352"/>
      <c r="E39" s="352"/>
      <c r="F39" s="352"/>
      <c r="G39" s="352"/>
      <c r="H39" s="352"/>
      <c r="I39" s="30" t="s">
        <v>169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14" customFormat="1" ht="13.5" customHeight="1" x14ac:dyDescent="0.15">
      <c r="A40" s="118"/>
      <c r="B40" s="119"/>
      <c r="C40" s="119"/>
      <c r="D40" s="119"/>
      <c r="E40" s="119"/>
      <c r="F40" s="326" t="s">
        <v>52</v>
      </c>
      <c r="G40" s="327"/>
      <c r="H40" s="327"/>
      <c r="I40" s="328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14" customFormat="1" ht="13.5" customHeight="1" x14ac:dyDescent="0.15">
      <c r="A41" s="31"/>
      <c r="B41" s="32"/>
      <c r="C41" s="21"/>
      <c r="D41" s="21"/>
      <c r="E41" s="21"/>
      <c r="F41" s="326" t="s">
        <v>53</v>
      </c>
      <c r="G41" s="327"/>
      <c r="H41" s="327"/>
      <c r="I41" s="328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14" customFormat="1" ht="13.5" customHeight="1" x14ac:dyDescent="0.15">
      <c r="A42" s="31"/>
      <c r="B42" s="32"/>
      <c r="C42" s="21"/>
      <c r="D42" s="21"/>
      <c r="E42" s="21"/>
      <c r="F42" s="326" t="s">
        <v>54</v>
      </c>
      <c r="G42" s="327"/>
      <c r="H42" s="327"/>
      <c r="I42" s="328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14" customFormat="1" ht="13.5" customHeight="1" x14ac:dyDescent="0.15">
      <c r="A43" s="341" t="s">
        <v>55</v>
      </c>
      <c r="B43" s="342"/>
      <c r="C43" s="342"/>
      <c r="D43" s="342"/>
      <c r="E43" s="342"/>
      <c r="F43" s="113"/>
      <c r="G43" s="115" t="s">
        <v>170</v>
      </c>
      <c r="H43" s="345" t="s">
        <v>171</v>
      </c>
      <c r="I43" s="347" t="s">
        <v>172</v>
      </c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</row>
    <row r="44" spans="1:21" s="14" customFormat="1" ht="13.5" customHeight="1" x14ac:dyDescent="0.15">
      <c r="A44" s="343"/>
      <c r="B44" s="344"/>
      <c r="C44" s="344"/>
      <c r="D44" s="344"/>
      <c r="E44" s="344"/>
      <c r="F44" s="114"/>
      <c r="G44" s="122" t="s">
        <v>173</v>
      </c>
      <c r="H44" s="346"/>
      <c r="I44" s="348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</row>
    <row r="45" spans="1:21" ht="31.5" customHeight="1" x14ac:dyDescent="0.15">
      <c r="A45" s="357" t="s">
        <v>56</v>
      </c>
      <c r="B45" s="358"/>
      <c r="C45" s="358"/>
      <c r="D45" s="358"/>
      <c r="E45" s="358"/>
      <c r="F45" s="358"/>
      <c r="G45" s="358"/>
      <c r="H45" s="358"/>
      <c r="I45" s="33" t="s">
        <v>174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3.5" customHeight="1" x14ac:dyDescent="0.15">
      <c r="A46" s="362" t="s">
        <v>57</v>
      </c>
      <c r="B46" s="358"/>
      <c r="C46" s="358"/>
      <c r="D46" s="358"/>
      <c r="E46" s="358"/>
      <c r="F46" s="358"/>
      <c r="G46" s="363" t="s">
        <v>58</v>
      </c>
      <c r="H46" s="363"/>
      <c r="I46" s="33" t="s">
        <v>175</v>
      </c>
      <c r="J46" s="35">
        <f>J4-J6</f>
        <v>0</v>
      </c>
      <c r="K46" s="35">
        <f t="shared" ref="K46:U46" si="12">K4-K6</f>
        <v>0</v>
      </c>
      <c r="L46" s="35">
        <f t="shared" si="12"/>
        <v>0</v>
      </c>
      <c r="M46" s="35">
        <f t="shared" si="12"/>
        <v>0</v>
      </c>
      <c r="N46" s="35">
        <f t="shared" si="12"/>
        <v>0</v>
      </c>
      <c r="O46" s="35">
        <f t="shared" si="12"/>
        <v>0</v>
      </c>
      <c r="P46" s="35">
        <f t="shared" si="12"/>
        <v>0</v>
      </c>
      <c r="Q46" s="35">
        <f t="shared" si="12"/>
        <v>0</v>
      </c>
      <c r="R46" s="35">
        <f t="shared" si="12"/>
        <v>0</v>
      </c>
      <c r="S46" s="35">
        <f t="shared" si="12"/>
        <v>0</v>
      </c>
      <c r="T46" s="35">
        <f t="shared" si="12"/>
        <v>0</v>
      </c>
      <c r="U46" s="35">
        <f t="shared" si="12"/>
        <v>0</v>
      </c>
    </row>
    <row r="47" spans="1:21" ht="27" customHeight="1" x14ac:dyDescent="0.15">
      <c r="A47" s="359" t="s">
        <v>59</v>
      </c>
      <c r="B47" s="360"/>
      <c r="C47" s="360"/>
      <c r="D47" s="360"/>
      <c r="E47" s="360"/>
      <c r="F47" s="360"/>
      <c r="G47" s="361" t="s">
        <v>176</v>
      </c>
      <c r="H47" s="327"/>
      <c r="I47" s="328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</row>
    <row r="48" spans="1:21" ht="31.5" customHeight="1" x14ac:dyDescent="0.15">
      <c r="A48" s="357" t="s">
        <v>60</v>
      </c>
      <c r="B48" s="358"/>
      <c r="C48" s="358"/>
      <c r="D48" s="358"/>
      <c r="E48" s="358"/>
      <c r="F48" s="358"/>
      <c r="G48" s="358"/>
      <c r="H48" s="358"/>
      <c r="I48" s="33" t="s">
        <v>177</v>
      </c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21" ht="32.25" customHeight="1" x14ac:dyDescent="0.15">
      <c r="A49" s="355" t="s">
        <v>61</v>
      </c>
      <c r="B49" s="356"/>
      <c r="C49" s="356"/>
      <c r="D49" s="356"/>
      <c r="E49" s="356"/>
      <c r="F49" s="356"/>
      <c r="G49" s="356"/>
      <c r="H49" s="356"/>
      <c r="I49" s="134" t="s">
        <v>178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ht="32.25" customHeight="1" x14ac:dyDescent="0.15">
      <c r="A50" s="357" t="s">
        <v>62</v>
      </c>
      <c r="B50" s="358"/>
      <c r="C50" s="358"/>
      <c r="D50" s="358"/>
      <c r="E50" s="358"/>
      <c r="F50" s="358"/>
      <c r="G50" s="358"/>
      <c r="H50" s="358"/>
      <c r="I50" s="33" t="s">
        <v>179</v>
      </c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ht="27" customHeight="1" x14ac:dyDescent="0.15">
      <c r="A51" s="359" t="s">
        <v>63</v>
      </c>
      <c r="B51" s="360"/>
      <c r="C51" s="360"/>
      <c r="D51" s="360"/>
      <c r="E51" s="360"/>
      <c r="F51" s="360"/>
      <c r="G51" s="361" t="s">
        <v>180</v>
      </c>
      <c r="H51" s="327"/>
      <c r="I51" s="328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</row>
  </sheetData>
  <mergeCells count="80">
    <mergeCell ref="A49:H49"/>
    <mergeCell ref="A50:H50"/>
    <mergeCell ref="A51:F51"/>
    <mergeCell ref="G51:I51"/>
    <mergeCell ref="A45:H45"/>
    <mergeCell ref="A46:F46"/>
    <mergeCell ref="G46:H46"/>
    <mergeCell ref="A47:F47"/>
    <mergeCell ref="G47:I47"/>
    <mergeCell ref="A48:H48"/>
    <mergeCell ref="U43:U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A43:E44"/>
    <mergeCell ref="H43:H44"/>
    <mergeCell ref="I43:I44"/>
    <mergeCell ref="A34:E34"/>
    <mergeCell ref="G34:H34"/>
    <mergeCell ref="A35:G35"/>
    <mergeCell ref="H35:I35"/>
    <mergeCell ref="A36:H36"/>
    <mergeCell ref="A37:H37"/>
    <mergeCell ref="F38:I38"/>
    <mergeCell ref="A39:H39"/>
    <mergeCell ref="F40:I40"/>
    <mergeCell ref="F41:I41"/>
    <mergeCell ref="F42:I42"/>
    <mergeCell ref="B4:B14"/>
    <mergeCell ref="A33:G33"/>
    <mergeCell ref="F23:I23"/>
    <mergeCell ref="F24:I24"/>
    <mergeCell ref="E25:I25"/>
    <mergeCell ref="D26:I26"/>
    <mergeCell ref="E27:I27"/>
    <mergeCell ref="E28:I28"/>
    <mergeCell ref="A4:A31"/>
    <mergeCell ref="E29:I29"/>
    <mergeCell ref="C30:H30"/>
    <mergeCell ref="B31:E31"/>
    <mergeCell ref="G31:H31"/>
    <mergeCell ref="A32:G32"/>
    <mergeCell ref="B15:B30"/>
    <mergeCell ref="D15:I15"/>
    <mergeCell ref="F21:I21"/>
    <mergeCell ref="F22:I22"/>
    <mergeCell ref="E9:I9"/>
    <mergeCell ref="F10:I10"/>
    <mergeCell ref="F11:I11"/>
    <mergeCell ref="E12:I12"/>
    <mergeCell ref="C14:H14"/>
    <mergeCell ref="E13:I13"/>
    <mergeCell ref="E16:I16"/>
    <mergeCell ref="F17:I17"/>
    <mergeCell ref="F18:I18"/>
    <mergeCell ref="F19:I19"/>
    <mergeCell ref="E20:I20"/>
    <mergeCell ref="M2:M3"/>
    <mergeCell ref="R2:R3"/>
    <mergeCell ref="S2:S3"/>
    <mergeCell ref="T2:T3"/>
    <mergeCell ref="U2:U3"/>
    <mergeCell ref="N2:N3"/>
    <mergeCell ref="O2:O3"/>
    <mergeCell ref="P2:P3"/>
    <mergeCell ref="Q2:Q3"/>
    <mergeCell ref="D8:I8"/>
    <mergeCell ref="E5:I5"/>
    <mergeCell ref="E6:G6"/>
    <mergeCell ref="E7:I7"/>
    <mergeCell ref="L2:L3"/>
    <mergeCell ref="D4:G4"/>
  </mergeCells>
  <phoneticPr fontId="1"/>
  <pageMargins left="0.47244094488188981" right="0.47244094488188981" top="0.98425196850393704" bottom="0.39370078740157483" header="0.51181102362204722" footer="0.35433070866141736"/>
  <headerFooter alignWithMargins="0">
    <oddHeader xml:space="preserve">&amp;L&amp;12様式第2号（法適用企業・収益的収支）&amp;C&amp;"ＭＳ Ｐゴシック,標準"&amp;20投資・財政計画
（収支計画）&amp;R
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showZeros="0" showWhiteSpace="0" zoomScale="70" zoomScaleNormal="70" zoomScaleSheetLayoutView="85" zoomScalePageLayoutView="40" workbookViewId="0">
      <selection activeCell="K61" sqref="K61"/>
    </sheetView>
  </sheetViews>
  <sheetFormatPr defaultColWidth="9" defaultRowHeight="13.5" x14ac:dyDescent="0.15"/>
  <cols>
    <col min="1" max="2" width="3.5" style="1" customWidth="1"/>
    <col min="3" max="3" width="3.875" style="38" customWidth="1"/>
    <col min="4" max="4" width="3.875" style="1" customWidth="1"/>
    <col min="5" max="5" width="3.125" style="1" customWidth="1"/>
    <col min="6" max="6" width="5.75" style="1" customWidth="1"/>
    <col min="7" max="7" width="7.375" style="1" customWidth="1"/>
    <col min="8" max="8" width="4" style="2" customWidth="1"/>
    <col min="9" max="20" width="12.125" style="1" customWidth="1"/>
    <col min="21" max="256" width="9" style="1"/>
    <col min="257" max="258" width="3.5" style="1" customWidth="1"/>
    <col min="259" max="260" width="3.875" style="1" customWidth="1"/>
    <col min="261" max="261" width="3.125" style="1" customWidth="1"/>
    <col min="262" max="262" width="5.75" style="1" customWidth="1"/>
    <col min="263" max="263" width="7.375" style="1" customWidth="1"/>
    <col min="264" max="264" width="4" style="1" customWidth="1"/>
    <col min="265" max="276" width="12.125" style="1" customWidth="1"/>
    <col min="277" max="512" width="9" style="1"/>
    <col min="513" max="514" width="3.5" style="1" customWidth="1"/>
    <col min="515" max="516" width="3.875" style="1" customWidth="1"/>
    <col min="517" max="517" width="3.125" style="1" customWidth="1"/>
    <col min="518" max="518" width="5.75" style="1" customWidth="1"/>
    <col min="519" max="519" width="7.375" style="1" customWidth="1"/>
    <col min="520" max="520" width="4" style="1" customWidth="1"/>
    <col min="521" max="532" width="12.125" style="1" customWidth="1"/>
    <col min="533" max="768" width="9" style="1"/>
    <col min="769" max="770" width="3.5" style="1" customWidth="1"/>
    <col min="771" max="772" width="3.875" style="1" customWidth="1"/>
    <col min="773" max="773" width="3.125" style="1" customWidth="1"/>
    <col min="774" max="774" width="5.75" style="1" customWidth="1"/>
    <col min="775" max="775" width="7.375" style="1" customWidth="1"/>
    <col min="776" max="776" width="4" style="1" customWidth="1"/>
    <col min="777" max="788" width="12.125" style="1" customWidth="1"/>
    <col min="789" max="1024" width="9" style="1"/>
    <col min="1025" max="1026" width="3.5" style="1" customWidth="1"/>
    <col min="1027" max="1028" width="3.875" style="1" customWidth="1"/>
    <col min="1029" max="1029" width="3.125" style="1" customWidth="1"/>
    <col min="1030" max="1030" width="5.75" style="1" customWidth="1"/>
    <col min="1031" max="1031" width="7.375" style="1" customWidth="1"/>
    <col min="1032" max="1032" width="4" style="1" customWidth="1"/>
    <col min="1033" max="1044" width="12.125" style="1" customWidth="1"/>
    <col min="1045" max="1280" width="9" style="1"/>
    <col min="1281" max="1282" width="3.5" style="1" customWidth="1"/>
    <col min="1283" max="1284" width="3.875" style="1" customWidth="1"/>
    <col min="1285" max="1285" width="3.125" style="1" customWidth="1"/>
    <col min="1286" max="1286" width="5.75" style="1" customWidth="1"/>
    <col min="1287" max="1287" width="7.375" style="1" customWidth="1"/>
    <col min="1288" max="1288" width="4" style="1" customWidth="1"/>
    <col min="1289" max="1300" width="12.125" style="1" customWidth="1"/>
    <col min="1301" max="1536" width="9" style="1"/>
    <col min="1537" max="1538" width="3.5" style="1" customWidth="1"/>
    <col min="1539" max="1540" width="3.875" style="1" customWidth="1"/>
    <col min="1541" max="1541" width="3.125" style="1" customWidth="1"/>
    <col min="1542" max="1542" width="5.75" style="1" customWidth="1"/>
    <col min="1543" max="1543" width="7.375" style="1" customWidth="1"/>
    <col min="1544" max="1544" width="4" style="1" customWidth="1"/>
    <col min="1545" max="1556" width="12.125" style="1" customWidth="1"/>
    <col min="1557" max="1792" width="9" style="1"/>
    <col min="1793" max="1794" width="3.5" style="1" customWidth="1"/>
    <col min="1795" max="1796" width="3.875" style="1" customWidth="1"/>
    <col min="1797" max="1797" width="3.125" style="1" customWidth="1"/>
    <col min="1798" max="1798" width="5.75" style="1" customWidth="1"/>
    <col min="1799" max="1799" width="7.375" style="1" customWidth="1"/>
    <col min="1800" max="1800" width="4" style="1" customWidth="1"/>
    <col min="1801" max="1812" width="12.125" style="1" customWidth="1"/>
    <col min="1813" max="2048" width="9" style="1"/>
    <col min="2049" max="2050" width="3.5" style="1" customWidth="1"/>
    <col min="2051" max="2052" width="3.875" style="1" customWidth="1"/>
    <col min="2053" max="2053" width="3.125" style="1" customWidth="1"/>
    <col min="2054" max="2054" width="5.75" style="1" customWidth="1"/>
    <col min="2055" max="2055" width="7.375" style="1" customWidth="1"/>
    <col min="2056" max="2056" width="4" style="1" customWidth="1"/>
    <col min="2057" max="2068" width="12.125" style="1" customWidth="1"/>
    <col min="2069" max="2304" width="9" style="1"/>
    <col min="2305" max="2306" width="3.5" style="1" customWidth="1"/>
    <col min="2307" max="2308" width="3.875" style="1" customWidth="1"/>
    <col min="2309" max="2309" width="3.125" style="1" customWidth="1"/>
    <col min="2310" max="2310" width="5.75" style="1" customWidth="1"/>
    <col min="2311" max="2311" width="7.375" style="1" customWidth="1"/>
    <col min="2312" max="2312" width="4" style="1" customWidth="1"/>
    <col min="2313" max="2324" width="12.125" style="1" customWidth="1"/>
    <col min="2325" max="2560" width="9" style="1"/>
    <col min="2561" max="2562" width="3.5" style="1" customWidth="1"/>
    <col min="2563" max="2564" width="3.875" style="1" customWidth="1"/>
    <col min="2565" max="2565" width="3.125" style="1" customWidth="1"/>
    <col min="2566" max="2566" width="5.75" style="1" customWidth="1"/>
    <col min="2567" max="2567" width="7.375" style="1" customWidth="1"/>
    <col min="2568" max="2568" width="4" style="1" customWidth="1"/>
    <col min="2569" max="2580" width="12.125" style="1" customWidth="1"/>
    <col min="2581" max="2816" width="9" style="1"/>
    <col min="2817" max="2818" width="3.5" style="1" customWidth="1"/>
    <col min="2819" max="2820" width="3.875" style="1" customWidth="1"/>
    <col min="2821" max="2821" width="3.125" style="1" customWidth="1"/>
    <col min="2822" max="2822" width="5.75" style="1" customWidth="1"/>
    <col min="2823" max="2823" width="7.375" style="1" customWidth="1"/>
    <col min="2824" max="2824" width="4" style="1" customWidth="1"/>
    <col min="2825" max="2836" width="12.125" style="1" customWidth="1"/>
    <col min="2837" max="3072" width="9" style="1"/>
    <col min="3073" max="3074" width="3.5" style="1" customWidth="1"/>
    <col min="3075" max="3076" width="3.875" style="1" customWidth="1"/>
    <col min="3077" max="3077" width="3.125" style="1" customWidth="1"/>
    <col min="3078" max="3078" width="5.75" style="1" customWidth="1"/>
    <col min="3079" max="3079" width="7.375" style="1" customWidth="1"/>
    <col min="3080" max="3080" width="4" style="1" customWidth="1"/>
    <col min="3081" max="3092" width="12.125" style="1" customWidth="1"/>
    <col min="3093" max="3328" width="9" style="1"/>
    <col min="3329" max="3330" width="3.5" style="1" customWidth="1"/>
    <col min="3331" max="3332" width="3.875" style="1" customWidth="1"/>
    <col min="3333" max="3333" width="3.125" style="1" customWidth="1"/>
    <col min="3334" max="3334" width="5.75" style="1" customWidth="1"/>
    <col min="3335" max="3335" width="7.375" style="1" customWidth="1"/>
    <col min="3336" max="3336" width="4" style="1" customWidth="1"/>
    <col min="3337" max="3348" width="12.125" style="1" customWidth="1"/>
    <col min="3349" max="3584" width="9" style="1"/>
    <col min="3585" max="3586" width="3.5" style="1" customWidth="1"/>
    <col min="3587" max="3588" width="3.875" style="1" customWidth="1"/>
    <col min="3589" max="3589" width="3.125" style="1" customWidth="1"/>
    <col min="3590" max="3590" width="5.75" style="1" customWidth="1"/>
    <col min="3591" max="3591" width="7.375" style="1" customWidth="1"/>
    <col min="3592" max="3592" width="4" style="1" customWidth="1"/>
    <col min="3593" max="3604" width="12.125" style="1" customWidth="1"/>
    <col min="3605" max="3840" width="9" style="1"/>
    <col min="3841" max="3842" width="3.5" style="1" customWidth="1"/>
    <col min="3843" max="3844" width="3.875" style="1" customWidth="1"/>
    <col min="3845" max="3845" width="3.125" style="1" customWidth="1"/>
    <col min="3846" max="3846" width="5.75" style="1" customWidth="1"/>
    <col min="3847" max="3847" width="7.375" style="1" customWidth="1"/>
    <col min="3848" max="3848" width="4" style="1" customWidth="1"/>
    <col min="3849" max="3860" width="12.125" style="1" customWidth="1"/>
    <col min="3861" max="4096" width="9" style="1"/>
    <col min="4097" max="4098" width="3.5" style="1" customWidth="1"/>
    <col min="4099" max="4100" width="3.875" style="1" customWidth="1"/>
    <col min="4101" max="4101" width="3.125" style="1" customWidth="1"/>
    <col min="4102" max="4102" width="5.75" style="1" customWidth="1"/>
    <col min="4103" max="4103" width="7.375" style="1" customWidth="1"/>
    <col min="4104" max="4104" width="4" style="1" customWidth="1"/>
    <col min="4105" max="4116" width="12.125" style="1" customWidth="1"/>
    <col min="4117" max="4352" width="9" style="1"/>
    <col min="4353" max="4354" width="3.5" style="1" customWidth="1"/>
    <col min="4355" max="4356" width="3.875" style="1" customWidth="1"/>
    <col min="4357" max="4357" width="3.125" style="1" customWidth="1"/>
    <col min="4358" max="4358" width="5.75" style="1" customWidth="1"/>
    <col min="4359" max="4359" width="7.375" style="1" customWidth="1"/>
    <col min="4360" max="4360" width="4" style="1" customWidth="1"/>
    <col min="4361" max="4372" width="12.125" style="1" customWidth="1"/>
    <col min="4373" max="4608" width="9" style="1"/>
    <col min="4609" max="4610" width="3.5" style="1" customWidth="1"/>
    <col min="4611" max="4612" width="3.875" style="1" customWidth="1"/>
    <col min="4613" max="4613" width="3.125" style="1" customWidth="1"/>
    <col min="4614" max="4614" width="5.75" style="1" customWidth="1"/>
    <col min="4615" max="4615" width="7.375" style="1" customWidth="1"/>
    <col min="4616" max="4616" width="4" style="1" customWidth="1"/>
    <col min="4617" max="4628" width="12.125" style="1" customWidth="1"/>
    <col min="4629" max="4864" width="9" style="1"/>
    <col min="4865" max="4866" width="3.5" style="1" customWidth="1"/>
    <col min="4867" max="4868" width="3.875" style="1" customWidth="1"/>
    <col min="4869" max="4869" width="3.125" style="1" customWidth="1"/>
    <col min="4870" max="4870" width="5.75" style="1" customWidth="1"/>
    <col min="4871" max="4871" width="7.375" style="1" customWidth="1"/>
    <col min="4872" max="4872" width="4" style="1" customWidth="1"/>
    <col min="4873" max="4884" width="12.125" style="1" customWidth="1"/>
    <col min="4885" max="5120" width="9" style="1"/>
    <col min="5121" max="5122" width="3.5" style="1" customWidth="1"/>
    <col min="5123" max="5124" width="3.875" style="1" customWidth="1"/>
    <col min="5125" max="5125" width="3.125" style="1" customWidth="1"/>
    <col min="5126" max="5126" width="5.75" style="1" customWidth="1"/>
    <col min="5127" max="5127" width="7.375" style="1" customWidth="1"/>
    <col min="5128" max="5128" width="4" style="1" customWidth="1"/>
    <col min="5129" max="5140" width="12.125" style="1" customWidth="1"/>
    <col min="5141" max="5376" width="9" style="1"/>
    <col min="5377" max="5378" width="3.5" style="1" customWidth="1"/>
    <col min="5379" max="5380" width="3.875" style="1" customWidth="1"/>
    <col min="5381" max="5381" width="3.125" style="1" customWidth="1"/>
    <col min="5382" max="5382" width="5.75" style="1" customWidth="1"/>
    <col min="5383" max="5383" width="7.375" style="1" customWidth="1"/>
    <col min="5384" max="5384" width="4" style="1" customWidth="1"/>
    <col min="5385" max="5396" width="12.125" style="1" customWidth="1"/>
    <col min="5397" max="5632" width="9" style="1"/>
    <col min="5633" max="5634" width="3.5" style="1" customWidth="1"/>
    <col min="5635" max="5636" width="3.875" style="1" customWidth="1"/>
    <col min="5637" max="5637" width="3.125" style="1" customWidth="1"/>
    <col min="5638" max="5638" width="5.75" style="1" customWidth="1"/>
    <col min="5639" max="5639" width="7.375" style="1" customWidth="1"/>
    <col min="5640" max="5640" width="4" style="1" customWidth="1"/>
    <col min="5641" max="5652" width="12.125" style="1" customWidth="1"/>
    <col min="5653" max="5888" width="9" style="1"/>
    <col min="5889" max="5890" width="3.5" style="1" customWidth="1"/>
    <col min="5891" max="5892" width="3.875" style="1" customWidth="1"/>
    <col min="5893" max="5893" width="3.125" style="1" customWidth="1"/>
    <col min="5894" max="5894" width="5.75" style="1" customWidth="1"/>
    <col min="5895" max="5895" width="7.375" style="1" customWidth="1"/>
    <col min="5896" max="5896" width="4" style="1" customWidth="1"/>
    <col min="5897" max="5908" width="12.125" style="1" customWidth="1"/>
    <col min="5909" max="6144" width="9" style="1"/>
    <col min="6145" max="6146" width="3.5" style="1" customWidth="1"/>
    <col min="6147" max="6148" width="3.875" style="1" customWidth="1"/>
    <col min="6149" max="6149" width="3.125" style="1" customWidth="1"/>
    <col min="6150" max="6150" width="5.75" style="1" customWidth="1"/>
    <col min="6151" max="6151" width="7.375" style="1" customWidth="1"/>
    <col min="6152" max="6152" width="4" style="1" customWidth="1"/>
    <col min="6153" max="6164" width="12.125" style="1" customWidth="1"/>
    <col min="6165" max="6400" width="9" style="1"/>
    <col min="6401" max="6402" width="3.5" style="1" customWidth="1"/>
    <col min="6403" max="6404" width="3.875" style="1" customWidth="1"/>
    <col min="6405" max="6405" width="3.125" style="1" customWidth="1"/>
    <col min="6406" max="6406" width="5.75" style="1" customWidth="1"/>
    <col min="6407" max="6407" width="7.375" style="1" customWidth="1"/>
    <col min="6408" max="6408" width="4" style="1" customWidth="1"/>
    <col min="6409" max="6420" width="12.125" style="1" customWidth="1"/>
    <col min="6421" max="6656" width="9" style="1"/>
    <col min="6657" max="6658" width="3.5" style="1" customWidth="1"/>
    <col min="6659" max="6660" width="3.875" style="1" customWidth="1"/>
    <col min="6661" max="6661" width="3.125" style="1" customWidth="1"/>
    <col min="6662" max="6662" width="5.75" style="1" customWidth="1"/>
    <col min="6663" max="6663" width="7.375" style="1" customWidth="1"/>
    <col min="6664" max="6664" width="4" style="1" customWidth="1"/>
    <col min="6665" max="6676" width="12.125" style="1" customWidth="1"/>
    <col min="6677" max="6912" width="9" style="1"/>
    <col min="6913" max="6914" width="3.5" style="1" customWidth="1"/>
    <col min="6915" max="6916" width="3.875" style="1" customWidth="1"/>
    <col min="6917" max="6917" width="3.125" style="1" customWidth="1"/>
    <col min="6918" max="6918" width="5.75" style="1" customWidth="1"/>
    <col min="6919" max="6919" width="7.375" style="1" customWidth="1"/>
    <col min="6920" max="6920" width="4" style="1" customWidth="1"/>
    <col min="6921" max="6932" width="12.125" style="1" customWidth="1"/>
    <col min="6933" max="7168" width="9" style="1"/>
    <col min="7169" max="7170" width="3.5" style="1" customWidth="1"/>
    <col min="7171" max="7172" width="3.875" style="1" customWidth="1"/>
    <col min="7173" max="7173" width="3.125" style="1" customWidth="1"/>
    <col min="7174" max="7174" width="5.75" style="1" customWidth="1"/>
    <col min="7175" max="7175" width="7.375" style="1" customWidth="1"/>
    <col min="7176" max="7176" width="4" style="1" customWidth="1"/>
    <col min="7177" max="7188" width="12.125" style="1" customWidth="1"/>
    <col min="7189" max="7424" width="9" style="1"/>
    <col min="7425" max="7426" width="3.5" style="1" customWidth="1"/>
    <col min="7427" max="7428" width="3.875" style="1" customWidth="1"/>
    <col min="7429" max="7429" width="3.125" style="1" customWidth="1"/>
    <col min="7430" max="7430" width="5.75" style="1" customWidth="1"/>
    <col min="7431" max="7431" width="7.375" style="1" customWidth="1"/>
    <col min="7432" max="7432" width="4" style="1" customWidth="1"/>
    <col min="7433" max="7444" width="12.125" style="1" customWidth="1"/>
    <col min="7445" max="7680" width="9" style="1"/>
    <col min="7681" max="7682" width="3.5" style="1" customWidth="1"/>
    <col min="7683" max="7684" width="3.875" style="1" customWidth="1"/>
    <col min="7685" max="7685" width="3.125" style="1" customWidth="1"/>
    <col min="7686" max="7686" width="5.75" style="1" customWidth="1"/>
    <col min="7687" max="7687" width="7.375" style="1" customWidth="1"/>
    <col min="7688" max="7688" width="4" style="1" customWidth="1"/>
    <col min="7689" max="7700" width="12.125" style="1" customWidth="1"/>
    <col min="7701" max="7936" width="9" style="1"/>
    <col min="7937" max="7938" width="3.5" style="1" customWidth="1"/>
    <col min="7939" max="7940" width="3.875" style="1" customWidth="1"/>
    <col min="7941" max="7941" width="3.125" style="1" customWidth="1"/>
    <col min="7942" max="7942" width="5.75" style="1" customWidth="1"/>
    <col min="7943" max="7943" width="7.375" style="1" customWidth="1"/>
    <col min="7944" max="7944" width="4" style="1" customWidth="1"/>
    <col min="7945" max="7956" width="12.125" style="1" customWidth="1"/>
    <col min="7957" max="8192" width="9" style="1"/>
    <col min="8193" max="8194" width="3.5" style="1" customWidth="1"/>
    <col min="8195" max="8196" width="3.875" style="1" customWidth="1"/>
    <col min="8197" max="8197" width="3.125" style="1" customWidth="1"/>
    <col min="8198" max="8198" width="5.75" style="1" customWidth="1"/>
    <col min="8199" max="8199" width="7.375" style="1" customWidth="1"/>
    <col min="8200" max="8200" width="4" style="1" customWidth="1"/>
    <col min="8201" max="8212" width="12.125" style="1" customWidth="1"/>
    <col min="8213" max="8448" width="9" style="1"/>
    <col min="8449" max="8450" width="3.5" style="1" customWidth="1"/>
    <col min="8451" max="8452" width="3.875" style="1" customWidth="1"/>
    <col min="8453" max="8453" width="3.125" style="1" customWidth="1"/>
    <col min="8454" max="8454" width="5.75" style="1" customWidth="1"/>
    <col min="8455" max="8455" width="7.375" style="1" customWidth="1"/>
    <col min="8456" max="8456" width="4" style="1" customWidth="1"/>
    <col min="8457" max="8468" width="12.125" style="1" customWidth="1"/>
    <col min="8469" max="8704" width="9" style="1"/>
    <col min="8705" max="8706" width="3.5" style="1" customWidth="1"/>
    <col min="8707" max="8708" width="3.875" style="1" customWidth="1"/>
    <col min="8709" max="8709" width="3.125" style="1" customWidth="1"/>
    <col min="8710" max="8710" width="5.75" style="1" customWidth="1"/>
    <col min="8711" max="8711" width="7.375" style="1" customWidth="1"/>
    <col min="8712" max="8712" width="4" style="1" customWidth="1"/>
    <col min="8713" max="8724" width="12.125" style="1" customWidth="1"/>
    <col min="8725" max="8960" width="9" style="1"/>
    <col min="8961" max="8962" width="3.5" style="1" customWidth="1"/>
    <col min="8963" max="8964" width="3.875" style="1" customWidth="1"/>
    <col min="8965" max="8965" width="3.125" style="1" customWidth="1"/>
    <col min="8966" max="8966" width="5.75" style="1" customWidth="1"/>
    <col min="8967" max="8967" width="7.375" style="1" customWidth="1"/>
    <col min="8968" max="8968" width="4" style="1" customWidth="1"/>
    <col min="8969" max="8980" width="12.125" style="1" customWidth="1"/>
    <col min="8981" max="9216" width="9" style="1"/>
    <col min="9217" max="9218" width="3.5" style="1" customWidth="1"/>
    <col min="9219" max="9220" width="3.875" style="1" customWidth="1"/>
    <col min="9221" max="9221" width="3.125" style="1" customWidth="1"/>
    <col min="9222" max="9222" width="5.75" style="1" customWidth="1"/>
    <col min="9223" max="9223" width="7.375" style="1" customWidth="1"/>
    <col min="9224" max="9224" width="4" style="1" customWidth="1"/>
    <col min="9225" max="9236" width="12.125" style="1" customWidth="1"/>
    <col min="9237" max="9472" width="9" style="1"/>
    <col min="9473" max="9474" width="3.5" style="1" customWidth="1"/>
    <col min="9475" max="9476" width="3.875" style="1" customWidth="1"/>
    <col min="9477" max="9477" width="3.125" style="1" customWidth="1"/>
    <col min="9478" max="9478" width="5.75" style="1" customWidth="1"/>
    <col min="9479" max="9479" width="7.375" style="1" customWidth="1"/>
    <col min="9480" max="9480" width="4" style="1" customWidth="1"/>
    <col min="9481" max="9492" width="12.125" style="1" customWidth="1"/>
    <col min="9493" max="9728" width="9" style="1"/>
    <col min="9729" max="9730" width="3.5" style="1" customWidth="1"/>
    <col min="9731" max="9732" width="3.875" style="1" customWidth="1"/>
    <col min="9733" max="9733" width="3.125" style="1" customWidth="1"/>
    <col min="9734" max="9734" width="5.75" style="1" customWidth="1"/>
    <col min="9735" max="9735" width="7.375" style="1" customWidth="1"/>
    <col min="9736" max="9736" width="4" style="1" customWidth="1"/>
    <col min="9737" max="9748" width="12.125" style="1" customWidth="1"/>
    <col min="9749" max="9984" width="9" style="1"/>
    <col min="9985" max="9986" width="3.5" style="1" customWidth="1"/>
    <col min="9987" max="9988" width="3.875" style="1" customWidth="1"/>
    <col min="9989" max="9989" width="3.125" style="1" customWidth="1"/>
    <col min="9990" max="9990" width="5.75" style="1" customWidth="1"/>
    <col min="9991" max="9991" width="7.375" style="1" customWidth="1"/>
    <col min="9992" max="9992" width="4" style="1" customWidth="1"/>
    <col min="9993" max="10004" width="12.125" style="1" customWidth="1"/>
    <col min="10005" max="10240" width="9" style="1"/>
    <col min="10241" max="10242" width="3.5" style="1" customWidth="1"/>
    <col min="10243" max="10244" width="3.875" style="1" customWidth="1"/>
    <col min="10245" max="10245" width="3.125" style="1" customWidth="1"/>
    <col min="10246" max="10246" width="5.75" style="1" customWidth="1"/>
    <col min="10247" max="10247" width="7.375" style="1" customWidth="1"/>
    <col min="10248" max="10248" width="4" style="1" customWidth="1"/>
    <col min="10249" max="10260" width="12.125" style="1" customWidth="1"/>
    <col min="10261" max="10496" width="9" style="1"/>
    <col min="10497" max="10498" width="3.5" style="1" customWidth="1"/>
    <col min="10499" max="10500" width="3.875" style="1" customWidth="1"/>
    <col min="10501" max="10501" width="3.125" style="1" customWidth="1"/>
    <col min="10502" max="10502" width="5.75" style="1" customWidth="1"/>
    <col min="10503" max="10503" width="7.375" style="1" customWidth="1"/>
    <col min="10504" max="10504" width="4" style="1" customWidth="1"/>
    <col min="10505" max="10516" width="12.125" style="1" customWidth="1"/>
    <col min="10517" max="10752" width="9" style="1"/>
    <col min="10753" max="10754" width="3.5" style="1" customWidth="1"/>
    <col min="10755" max="10756" width="3.875" style="1" customWidth="1"/>
    <col min="10757" max="10757" width="3.125" style="1" customWidth="1"/>
    <col min="10758" max="10758" width="5.75" style="1" customWidth="1"/>
    <col min="10759" max="10759" width="7.375" style="1" customWidth="1"/>
    <col min="10760" max="10760" width="4" style="1" customWidth="1"/>
    <col min="10761" max="10772" width="12.125" style="1" customWidth="1"/>
    <col min="10773" max="11008" width="9" style="1"/>
    <col min="11009" max="11010" width="3.5" style="1" customWidth="1"/>
    <col min="11011" max="11012" width="3.875" style="1" customWidth="1"/>
    <col min="11013" max="11013" width="3.125" style="1" customWidth="1"/>
    <col min="11014" max="11014" width="5.75" style="1" customWidth="1"/>
    <col min="11015" max="11015" width="7.375" style="1" customWidth="1"/>
    <col min="11016" max="11016" width="4" style="1" customWidth="1"/>
    <col min="11017" max="11028" width="12.125" style="1" customWidth="1"/>
    <col min="11029" max="11264" width="9" style="1"/>
    <col min="11265" max="11266" width="3.5" style="1" customWidth="1"/>
    <col min="11267" max="11268" width="3.875" style="1" customWidth="1"/>
    <col min="11269" max="11269" width="3.125" style="1" customWidth="1"/>
    <col min="11270" max="11270" width="5.75" style="1" customWidth="1"/>
    <col min="11271" max="11271" width="7.375" style="1" customWidth="1"/>
    <col min="11272" max="11272" width="4" style="1" customWidth="1"/>
    <col min="11273" max="11284" width="12.125" style="1" customWidth="1"/>
    <col min="11285" max="11520" width="9" style="1"/>
    <col min="11521" max="11522" width="3.5" style="1" customWidth="1"/>
    <col min="11523" max="11524" width="3.875" style="1" customWidth="1"/>
    <col min="11525" max="11525" width="3.125" style="1" customWidth="1"/>
    <col min="11526" max="11526" width="5.75" style="1" customWidth="1"/>
    <col min="11527" max="11527" width="7.375" style="1" customWidth="1"/>
    <col min="11528" max="11528" width="4" style="1" customWidth="1"/>
    <col min="11529" max="11540" width="12.125" style="1" customWidth="1"/>
    <col min="11541" max="11776" width="9" style="1"/>
    <col min="11777" max="11778" width="3.5" style="1" customWidth="1"/>
    <col min="11779" max="11780" width="3.875" style="1" customWidth="1"/>
    <col min="11781" max="11781" width="3.125" style="1" customWidth="1"/>
    <col min="11782" max="11782" width="5.75" style="1" customWidth="1"/>
    <col min="11783" max="11783" width="7.375" style="1" customWidth="1"/>
    <col min="11784" max="11784" width="4" style="1" customWidth="1"/>
    <col min="11785" max="11796" width="12.125" style="1" customWidth="1"/>
    <col min="11797" max="12032" width="9" style="1"/>
    <col min="12033" max="12034" width="3.5" style="1" customWidth="1"/>
    <col min="12035" max="12036" width="3.875" style="1" customWidth="1"/>
    <col min="12037" max="12037" width="3.125" style="1" customWidth="1"/>
    <col min="12038" max="12038" width="5.75" style="1" customWidth="1"/>
    <col min="12039" max="12039" width="7.375" style="1" customWidth="1"/>
    <col min="12040" max="12040" width="4" style="1" customWidth="1"/>
    <col min="12041" max="12052" width="12.125" style="1" customWidth="1"/>
    <col min="12053" max="12288" width="9" style="1"/>
    <col min="12289" max="12290" width="3.5" style="1" customWidth="1"/>
    <col min="12291" max="12292" width="3.875" style="1" customWidth="1"/>
    <col min="12293" max="12293" width="3.125" style="1" customWidth="1"/>
    <col min="12294" max="12294" width="5.75" style="1" customWidth="1"/>
    <col min="12295" max="12295" width="7.375" style="1" customWidth="1"/>
    <col min="12296" max="12296" width="4" style="1" customWidth="1"/>
    <col min="12297" max="12308" width="12.125" style="1" customWidth="1"/>
    <col min="12309" max="12544" width="9" style="1"/>
    <col min="12545" max="12546" width="3.5" style="1" customWidth="1"/>
    <col min="12547" max="12548" width="3.875" style="1" customWidth="1"/>
    <col min="12549" max="12549" width="3.125" style="1" customWidth="1"/>
    <col min="12550" max="12550" width="5.75" style="1" customWidth="1"/>
    <col min="12551" max="12551" width="7.375" style="1" customWidth="1"/>
    <col min="12552" max="12552" width="4" style="1" customWidth="1"/>
    <col min="12553" max="12564" width="12.125" style="1" customWidth="1"/>
    <col min="12565" max="12800" width="9" style="1"/>
    <col min="12801" max="12802" width="3.5" style="1" customWidth="1"/>
    <col min="12803" max="12804" width="3.875" style="1" customWidth="1"/>
    <col min="12805" max="12805" width="3.125" style="1" customWidth="1"/>
    <col min="12806" max="12806" width="5.75" style="1" customWidth="1"/>
    <col min="12807" max="12807" width="7.375" style="1" customWidth="1"/>
    <col min="12808" max="12808" width="4" style="1" customWidth="1"/>
    <col min="12809" max="12820" width="12.125" style="1" customWidth="1"/>
    <col min="12821" max="13056" width="9" style="1"/>
    <col min="13057" max="13058" width="3.5" style="1" customWidth="1"/>
    <col min="13059" max="13060" width="3.875" style="1" customWidth="1"/>
    <col min="13061" max="13061" width="3.125" style="1" customWidth="1"/>
    <col min="13062" max="13062" width="5.75" style="1" customWidth="1"/>
    <col min="13063" max="13063" width="7.375" style="1" customWidth="1"/>
    <col min="13064" max="13064" width="4" style="1" customWidth="1"/>
    <col min="13065" max="13076" width="12.125" style="1" customWidth="1"/>
    <col min="13077" max="13312" width="9" style="1"/>
    <col min="13313" max="13314" width="3.5" style="1" customWidth="1"/>
    <col min="13315" max="13316" width="3.875" style="1" customWidth="1"/>
    <col min="13317" max="13317" width="3.125" style="1" customWidth="1"/>
    <col min="13318" max="13318" width="5.75" style="1" customWidth="1"/>
    <col min="13319" max="13319" width="7.375" style="1" customWidth="1"/>
    <col min="13320" max="13320" width="4" style="1" customWidth="1"/>
    <col min="13321" max="13332" width="12.125" style="1" customWidth="1"/>
    <col min="13333" max="13568" width="9" style="1"/>
    <col min="13569" max="13570" width="3.5" style="1" customWidth="1"/>
    <col min="13571" max="13572" width="3.875" style="1" customWidth="1"/>
    <col min="13573" max="13573" width="3.125" style="1" customWidth="1"/>
    <col min="13574" max="13574" width="5.75" style="1" customWidth="1"/>
    <col min="13575" max="13575" width="7.375" style="1" customWidth="1"/>
    <col min="13576" max="13576" width="4" style="1" customWidth="1"/>
    <col min="13577" max="13588" width="12.125" style="1" customWidth="1"/>
    <col min="13589" max="13824" width="9" style="1"/>
    <col min="13825" max="13826" width="3.5" style="1" customWidth="1"/>
    <col min="13827" max="13828" width="3.875" style="1" customWidth="1"/>
    <col min="13829" max="13829" width="3.125" style="1" customWidth="1"/>
    <col min="13830" max="13830" width="5.75" style="1" customWidth="1"/>
    <col min="13831" max="13831" width="7.375" style="1" customWidth="1"/>
    <col min="13832" max="13832" width="4" style="1" customWidth="1"/>
    <col min="13833" max="13844" width="12.125" style="1" customWidth="1"/>
    <col min="13845" max="14080" width="9" style="1"/>
    <col min="14081" max="14082" width="3.5" style="1" customWidth="1"/>
    <col min="14083" max="14084" width="3.875" style="1" customWidth="1"/>
    <col min="14085" max="14085" width="3.125" style="1" customWidth="1"/>
    <col min="14086" max="14086" width="5.75" style="1" customWidth="1"/>
    <col min="14087" max="14087" width="7.375" style="1" customWidth="1"/>
    <col min="14088" max="14088" width="4" style="1" customWidth="1"/>
    <col min="14089" max="14100" width="12.125" style="1" customWidth="1"/>
    <col min="14101" max="14336" width="9" style="1"/>
    <col min="14337" max="14338" width="3.5" style="1" customWidth="1"/>
    <col min="14339" max="14340" width="3.875" style="1" customWidth="1"/>
    <col min="14341" max="14341" width="3.125" style="1" customWidth="1"/>
    <col min="14342" max="14342" width="5.75" style="1" customWidth="1"/>
    <col min="14343" max="14343" width="7.375" style="1" customWidth="1"/>
    <col min="14344" max="14344" width="4" style="1" customWidth="1"/>
    <col min="14345" max="14356" width="12.125" style="1" customWidth="1"/>
    <col min="14357" max="14592" width="9" style="1"/>
    <col min="14593" max="14594" width="3.5" style="1" customWidth="1"/>
    <col min="14595" max="14596" width="3.875" style="1" customWidth="1"/>
    <col min="14597" max="14597" width="3.125" style="1" customWidth="1"/>
    <col min="14598" max="14598" width="5.75" style="1" customWidth="1"/>
    <col min="14599" max="14599" width="7.375" style="1" customWidth="1"/>
    <col min="14600" max="14600" width="4" style="1" customWidth="1"/>
    <col min="14601" max="14612" width="12.125" style="1" customWidth="1"/>
    <col min="14613" max="14848" width="9" style="1"/>
    <col min="14849" max="14850" width="3.5" style="1" customWidth="1"/>
    <col min="14851" max="14852" width="3.875" style="1" customWidth="1"/>
    <col min="14853" max="14853" width="3.125" style="1" customWidth="1"/>
    <col min="14854" max="14854" width="5.75" style="1" customWidth="1"/>
    <col min="14855" max="14855" width="7.375" style="1" customWidth="1"/>
    <col min="14856" max="14856" width="4" style="1" customWidth="1"/>
    <col min="14857" max="14868" width="12.125" style="1" customWidth="1"/>
    <col min="14869" max="15104" width="9" style="1"/>
    <col min="15105" max="15106" width="3.5" style="1" customWidth="1"/>
    <col min="15107" max="15108" width="3.875" style="1" customWidth="1"/>
    <col min="15109" max="15109" width="3.125" style="1" customWidth="1"/>
    <col min="15110" max="15110" width="5.75" style="1" customWidth="1"/>
    <col min="15111" max="15111" width="7.375" style="1" customWidth="1"/>
    <col min="15112" max="15112" width="4" style="1" customWidth="1"/>
    <col min="15113" max="15124" width="12.125" style="1" customWidth="1"/>
    <col min="15125" max="15360" width="9" style="1"/>
    <col min="15361" max="15362" width="3.5" style="1" customWidth="1"/>
    <col min="15363" max="15364" width="3.875" style="1" customWidth="1"/>
    <col min="15365" max="15365" width="3.125" style="1" customWidth="1"/>
    <col min="15366" max="15366" width="5.75" style="1" customWidth="1"/>
    <col min="15367" max="15367" width="7.375" style="1" customWidth="1"/>
    <col min="15368" max="15368" width="4" style="1" customWidth="1"/>
    <col min="15369" max="15380" width="12.125" style="1" customWidth="1"/>
    <col min="15381" max="15616" width="9" style="1"/>
    <col min="15617" max="15618" width="3.5" style="1" customWidth="1"/>
    <col min="15619" max="15620" width="3.875" style="1" customWidth="1"/>
    <col min="15621" max="15621" width="3.125" style="1" customWidth="1"/>
    <col min="15622" max="15622" width="5.75" style="1" customWidth="1"/>
    <col min="15623" max="15623" width="7.375" style="1" customWidth="1"/>
    <col min="15624" max="15624" width="4" style="1" customWidth="1"/>
    <col min="15625" max="15636" width="12.125" style="1" customWidth="1"/>
    <col min="15637" max="15872" width="9" style="1"/>
    <col min="15873" max="15874" width="3.5" style="1" customWidth="1"/>
    <col min="15875" max="15876" width="3.875" style="1" customWidth="1"/>
    <col min="15877" max="15877" width="3.125" style="1" customWidth="1"/>
    <col min="15878" max="15878" width="5.75" style="1" customWidth="1"/>
    <col min="15879" max="15879" width="7.375" style="1" customWidth="1"/>
    <col min="15880" max="15880" width="4" style="1" customWidth="1"/>
    <col min="15881" max="15892" width="12.125" style="1" customWidth="1"/>
    <col min="15893" max="16128" width="9" style="1"/>
    <col min="16129" max="16130" width="3.5" style="1" customWidth="1"/>
    <col min="16131" max="16132" width="3.875" style="1" customWidth="1"/>
    <col min="16133" max="16133" width="3.125" style="1" customWidth="1"/>
    <col min="16134" max="16134" width="5.75" style="1" customWidth="1"/>
    <col min="16135" max="16135" width="7.375" style="1" customWidth="1"/>
    <col min="16136" max="16136" width="4" style="1" customWidth="1"/>
    <col min="16137" max="16148" width="12.125" style="1" customWidth="1"/>
    <col min="16149" max="16384" width="9" style="1"/>
  </cols>
  <sheetData>
    <row r="1" spans="1:20" x14ac:dyDescent="0.15">
      <c r="T1" s="2" t="s">
        <v>64</v>
      </c>
    </row>
    <row r="2" spans="1:20" s="7" customFormat="1" x14ac:dyDescent="0.15">
      <c r="A2" s="3"/>
      <c r="B2" s="4"/>
      <c r="C2" s="39"/>
      <c r="D2" s="4"/>
      <c r="E2" s="4"/>
      <c r="F2" s="4"/>
      <c r="G2" s="5" t="s">
        <v>65</v>
      </c>
      <c r="H2" s="6"/>
      <c r="I2" s="124" t="s">
        <v>10</v>
      </c>
      <c r="J2" s="124" t="s">
        <v>66</v>
      </c>
      <c r="K2" s="324" t="s">
        <v>12</v>
      </c>
      <c r="L2" s="324"/>
      <c r="M2" s="324"/>
      <c r="N2" s="324"/>
      <c r="O2" s="324"/>
      <c r="P2" s="324"/>
      <c r="Q2" s="324"/>
      <c r="R2" s="324"/>
      <c r="S2" s="324"/>
      <c r="T2" s="324"/>
    </row>
    <row r="3" spans="1:20" s="7" customFormat="1" ht="27.75" customHeight="1" x14ac:dyDescent="0.15">
      <c r="A3" s="8"/>
      <c r="B3" s="9"/>
      <c r="C3" s="9" t="s">
        <v>67</v>
      </c>
      <c r="D3" s="9"/>
      <c r="E3" s="9"/>
      <c r="F3" s="9"/>
      <c r="G3" s="9"/>
      <c r="H3" s="10"/>
      <c r="I3" s="11" t="s">
        <v>14</v>
      </c>
      <c r="J3" s="11" t="s">
        <v>15</v>
      </c>
      <c r="K3" s="325"/>
      <c r="L3" s="325"/>
      <c r="M3" s="325"/>
      <c r="N3" s="325"/>
      <c r="O3" s="365"/>
      <c r="P3" s="325"/>
      <c r="Q3" s="325"/>
      <c r="R3" s="325"/>
      <c r="S3" s="325"/>
      <c r="T3" s="325"/>
    </row>
    <row r="4" spans="1:20" s="14" customFormat="1" ht="15.95" customHeight="1" x14ac:dyDescent="0.15">
      <c r="A4" s="333" t="s">
        <v>68</v>
      </c>
      <c r="B4" s="333" t="s">
        <v>69</v>
      </c>
      <c r="C4" s="130" t="s">
        <v>153</v>
      </c>
      <c r="D4" s="322" t="s">
        <v>70</v>
      </c>
      <c r="E4" s="322"/>
      <c r="F4" s="322"/>
      <c r="G4" s="322"/>
      <c r="H4" s="36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s="14" customFormat="1" ht="15.95" customHeight="1" x14ac:dyDescent="0.15">
      <c r="A5" s="334"/>
      <c r="B5" s="334"/>
      <c r="C5" s="40"/>
      <c r="D5" s="326" t="s">
        <v>71</v>
      </c>
      <c r="E5" s="322"/>
      <c r="F5" s="322"/>
      <c r="G5" s="322"/>
      <c r="H5" s="323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s="14" customFormat="1" ht="15.95" customHeight="1" x14ac:dyDescent="0.15">
      <c r="A6" s="375"/>
      <c r="B6" s="375"/>
      <c r="C6" s="12" t="s">
        <v>72</v>
      </c>
      <c r="D6" s="322" t="s">
        <v>73</v>
      </c>
      <c r="E6" s="322"/>
      <c r="F6" s="322"/>
      <c r="G6" s="322"/>
      <c r="H6" s="364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14" customFormat="1" ht="15.95" customHeight="1" x14ac:dyDescent="0.15">
      <c r="A7" s="375"/>
      <c r="B7" s="375"/>
      <c r="C7" s="130" t="s">
        <v>74</v>
      </c>
      <c r="D7" s="329" t="s">
        <v>75</v>
      </c>
      <c r="E7" s="329"/>
      <c r="F7" s="329"/>
      <c r="G7" s="329"/>
      <c r="H7" s="368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s="14" customFormat="1" ht="15.95" customHeight="1" x14ac:dyDescent="0.15">
      <c r="A8" s="375"/>
      <c r="B8" s="375"/>
      <c r="C8" s="12" t="s">
        <v>76</v>
      </c>
      <c r="D8" s="322" t="s">
        <v>77</v>
      </c>
      <c r="E8" s="322"/>
      <c r="F8" s="322"/>
      <c r="G8" s="322"/>
      <c r="H8" s="364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14" customFormat="1" ht="15.95" customHeight="1" x14ac:dyDescent="0.15">
      <c r="A9" s="375"/>
      <c r="B9" s="375"/>
      <c r="C9" s="12" t="s">
        <v>78</v>
      </c>
      <c r="D9" s="322" t="s">
        <v>79</v>
      </c>
      <c r="E9" s="322"/>
      <c r="F9" s="322"/>
      <c r="G9" s="322"/>
      <c r="H9" s="364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14" customFormat="1" ht="15.95" customHeight="1" x14ac:dyDescent="0.15">
      <c r="A10" s="375"/>
      <c r="B10" s="375"/>
      <c r="C10" s="12" t="s">
        <v>80</v>
      </c>
      <c r="D10" s="322" t="s">
        <v>81</v>
      </c>
      <c r="E10" s="322"/>
      <c r="F10" s="322"/>
      <c r="G10" s="322"/>
      <c r="H10" s="364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s="14" customFormat="1" ht="15.95" customHeight="1" x14ac:dyDescent="0.15">
      <c r="A11" s="375"/>
      <c r="B11" s="375"/>
      <c r="C11" s="12" t="s">
        <v>82</v>
      </c>
      <c r="D11" s="322" t="s">
        <v>83</v>
      </c>
      <c r="E11" s="322"/>
      <c r="F11" s="322"/>
      <c r="G11" s="322"/>
      <c r="H11" s="364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s="14" customFormat="1" ht="15.95" customHeight="1" x14ac:dyDescent="0.15">
      <c r="A12" s="375"/>
      <c r="B12" s="375"/>
      <c r="C12" s="12" t="s">
        <v>181</v>
      </c>
      <c r="D12" s="322" t="s">
        <v>84</v>
      </c>
      <c r="E12" s="322"/>
      <c r="F12" s="322"/>
      <c r="G12" s="322"/>
      <c r="H12" s="364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s="14" customFormat="1" ht="15.95" customHeight="1" x14ac:dyDescent="0.15">
      <c r="A13" s="375"/>
      <c r="B13" s="375"/>
      <c r="C13" s="12" t="s">
        <v>182</v>
      </c>
      <c r="D13" s="322" t="s">
        <v>23</v>
      </c>
      <c r="E13" s="322"/>
      <c r="F13" s="322"/>
      <c r="G13" s="322"/>
      <c r="H13" s="364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s="14" customFormat="1" ht="15.95" customHeight="1" x14ac:dyDescent="0.15">
      <c r="A14" s="375"/>
      <c r="B14" s="375"/>
      <c r="C14" s="366" t="s">
        <v>85</v>
      </c>
      <c r="D14" s="367"/>
      <c r="E14" s="367"/>
      <c r="F14" s="367"/>
      <c r="G14" s="367"/>
      <c r="H14" s="123" t="s">
        <v>183</v>
      </c>
      <c r="I14" s="24">
        <f>SUM(I4,I6:I13)</f>
        <v>0</v>
      </c>
      <c r="J14" s="24">
        <f t="shared" ref="J14:T14" si="0">SUM(J4,J6:J13)</f>
        <v>0</v>
      </c>
      <c r="K14" s="24">
        <f t="shared" si="0"/>
        <v>0</v>
      </c>
      <c r="L14" s="24">
        <f t="shared" si="0"/>
        <v>0</v>
      </c>
      <c r="M14" s="24">
        <f t="shared" si="0"/>
        <v>0</v>
      </c>
      <c r="N14" s="24">
        <f t="shared" si="0"/>
        <v>0</v>
      </c>
      <c r="O14" s="24">
        <f t="shared" si="0"/>
        <v>0</v>
      </c>
      <c r="P14" s="24">
        <f t="shared" si="0"/>
        <v>0</v>
      </c>
      <c r="Q14" s="24">
        <f t="shared" si="0"/>
        <v>0</v>
      </c>
      <c r="R14" s="24">
        <f t="shared" si="0"/>
        <v>0</v>
      </c>
      <c r="S14" s="24">
        <f t="shared" si="0"/>
        <v>0</v>
      </c>
      <c r="T14" s="24">
        <f t="shared" si="0"/>
        <v>0</v>
      </c>
    </row>
    <row r="15" spans="1:20" s="14" customFormat="1" ht="27.75" customHeight="1" x14ac:dyDescent="0.15">
      <c r="A15" s="375"/>
      <c r="B15" s="375"/>
      <c r="C15" s="369" t="s">
        <v>86</v>
      </c>
      <c r="D15" s="370"/>
      <c r="E15" s="370"/>
      <c r="F15" s="370"/>
      <c r="G15" s="370"/>
      <c r="H15" s="123" t="s">
        <v>184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14" customFormat="1" ht="15.95" customHeight="1" x14ac:dyDescent="0.15">
      <c r="A16" s="375"/>
      <c r="B16" s="375"/>
      <c r="C16" s="112"/>
      <c r="D16" s="332" t="s">
        <v>87</v>
      </c>
      <c r="E16" s="332"/>
      <c r="F16" s="340" t="s">
        <v>173</v>
      </c>
      <c r="G16" s="340"/>
      <c r="H16" s="123" t="s">
        <v>152</v>
      </c>
      <c r="I16" s="13">
        <f>I14-I15</f>
        <v>0</v>
      </c>
      <c r="J16" s="13">
        <f t="shared" ref="J16:T16" si="1">J14-J15</f>
        <v>0</v>
      </c>
      <c r="K16" s="13">
        <f t="shared" si="1"/>
        <v>0</v>
      </c>
      <c r="L16" s="13">
        <f t="shared" si="1"/>
        <v>0</v>
      </c>
      <c r="M16" s="13">
        <f t="shared" si="1"/>
        <v>0</v>
      </c>
      <c r="N16" s="13">
        <f t="shared" si="1"/>
        <v>0</v>
      </c>
      <c r="O16" s="13">
        <f t="shared" si="1"/>
        <v>0</v>
      </c>
      <c r="P16" s="13">
        <f t="shared" si="1"/>
        <v>0</v>
      </c>
      <c r="Q16" s="13">
        <f t="shared" si="1"/>
        <v>0</v>
      </c>
      <c r="R16" s="13">
        <f t="shared" si="1"/>
        <v>0</v>
      </c>
      <c r="S16" s="13">
        <f t="shared" si="1"/>
        <v>0</v>
      </c>
      <c r="T16" s="13">
        <f t="shared" si="1"/>
        <v>0</v>
      </c>
    </row>
    <row r="17" spans="1:20" s="14" customFormat="1" ht="15.95" customHeight="1" x14ac:dyDescent="0.15">
      <c r="A17" s="375"/>
      <c r="B17" s="333" t="s">
        <v>88</v>
      </c>
      <c r="C17" s="130" t="s">
        <v>153</v>
      </c>
      <c r="D17" s="329" t="s">
        <v>89</v>
      </c>
      <c r="E17" s="329"/>
      <c r="F17" s="329"/>
      <c r="G17" s="371"/>
      <c r="H17" s="368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pans="1:20" s="14" customFormat="1" ht="15.95" customHeight="1" x14ac:dyDescent="0.15">
      <c r="A18" s="375"/>
      <c r="B18" s="334"/>
      <c r="C18" s="131"/>
      <c r="D18" s="326" t="s">
        <v>90</v>
      </c>
      <c r="E18" s="322"/>
      <c r="F18" s="322"/>
      <c r="G18" s="360"/>
      <c r="H18" s="364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spans="1:20" s="14" customFormat="1" ht="15.95" customHeight="1" x14ac:dyDescent="0.15">
      <c r="A19" s="375"/>
      <c r="B19" s="334"/>
      <c r="C19" s="130" t="s">
        <v>185</v>
      </c>
      <c r="D19" s="322" t="s">
        <v>91</v>
      </c>
      <c r="E19" s="322"/>
      <c r="F19" s="322"/>
      <c r="G19" s="360"/>
      <c r="H19" s="364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s="14" customFormat="1" ht="15.95" customHeight="1" x14ac:dyDescent="0.15">
      <c r="A20" s="375"/>
      <c r="B20" s="334"/>
      <c r="C20" s="40"/>
      <c r="D20" s="372" t="s">
        <v>186</v>
      </c>
      <c r="E20" s="373"/>
      <c r="F20" s="373"/>
      <c r="G20" s="373"/>
      <c r="H20" s="374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s="14" customFormat="1" ht="15.95" customHeight="1" x14ac:dyDescent="0.15">
      <c r="A21" s="375"/>
      <c r="B21" s="334"/>
      <c r="C21" s="12" t="s">
        <v>187</v>
      </c>
      <c r="D21" s="322" t="s">
        <v>92</v>
      </c>
      <c r="E21" s="322"/>
      <c r="F21" s="322"/>
      <c r="G21" s="360"/>
      <c r="H21" s="364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s="14" customFormat="1" ht="15.95" customHeight="1" x14ac:dyDescent="0.15">
      <c r="A22" s="375"/>
      <c r="B22" s="334"/>
      <c r="C22" s="12" t="s">
        <v>188</v>
      </c>
      <c r="D22" s="322" t="s">
        <v>93</v>
      </c>
      <c r="E22" s="322"/>
      <c r="F22" s="322"/>
      <c r="G22" s="360"/>
      <c r="H22" s="364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s="14" customFormat="1" ht="15.95" customHeight="1" x14ac:dyDescent="0.15">
      <c r="A23" s="375"/>
      <c r="B23" s="334"/>
      <c r="C23" s="12" t="s">
        <v>189</v>
      </c>
      <c r="D23" s="322" t="s">
        <v>23</v>
      </c>
      <c r="E23" s="322"/>
      <c r="F23" s="322"/>
      <c r="G23" s="360"/>
      <c r="H23" s="364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s="14" customFormat="1" ht="15.95" customHeight="1" x14ac:dyDescent="0.15">
      <c r="A24" s="378"/>
      <c r="B24" s="335"/>
      <c r="C24" s="326" t="s">
        <v>85</v>
      </c>
      <c r="D24" s="360"/>
      <c r="E24" s="360"/>
      <c r="F24" s="360"/>
      <c r="G24" s="360"/>
      <c r="H24" s="27" t="s">
        <v>190</v>
      </c>
      <c r="I24" s="13">
        <f>I17+I19+I21+I22+I23</f>
        <v>0</v>
      </c>
      <c r="J24" s="13">
        <f t="shared" ref="J24:T24" si="2">J17+J19+J21+J22+J23</f>
        <v>0</v>
      </c>
      <c r="K24" s="13">
        <f t="shared" si="2"/>
        <v>0</v>
      </c>
      <c r="L24" s="13">
        <f t="shared" si="2"/>
        <v>0</v>
      </c>
      <c r="M24" s="13">
        <f t="shared" si="2"/>
        <v>0</v>
      </c>
      <c r="N24" s="13">
        <f t="shared" si="2"/>
        <v>0</v>
      </c>
      <c r="O24" s="13">
        <f t="shared" si="2"/>
        <v>0</v>
      </c>
      <c r="P24" s="13">
        <f t="shared" si="2"/>
        <v>0</v>
      </c>
      <c r="Q24" s="13">
        <f t="shared" si="2"/>
        <v>0</v>
      </c>
      <c r="R24" s="13">
        <f t="shared" si="2"/>
        <v>0</v>
      </c>
      <c r="S24" s="13">
        <f t="shared" si="2"/>
        <v>0</v>
      </c>
      <c r="T24" s="13">
        <f t="shared" si="2"/>
        <v>0</v>
      </c>
    </row>
    <row r="25" spans="1:20" s="14" customFormat="1" ht="27.75" customHeight="1" x14ac:dyDescent="0.15">
      <c r="A25" s="369" t="s">
        <v>94</v>
      </c>
      <c r="B25" s="382"/>
      <c r="C25" s="327"/>
      <c r="D25" s="327"/>
      <c r="E25" s="327"/>
      <c r="F25" s="327"/>
      <c r="G25" s="327"/>
      <c r="H25" s="123" t="s">
        <v>161</v>
      </c>
      <c r="I25" s="13">
        <f>I24-I16</f>
        <v>0</v>
      </c>
      <c r="J25" s="13">
        <f t="shared" ref="J25:T25" si="3">J24-J16</f>
        <v>0</v>
      </c>
      <c r="K25" s="13">
        <f t="shared" si="3"/>
        <v>0</v>
      </c>
      <c r="L25" s="13">
        <f t="shared" si="3"/>
        <v>0</v>
      </c>
      <c r="M25" s="13">
        <f t="shared" si="3"/>
        <v>0</v>
      </c>
      <c r="N25" s="13">
        <f t="shared" si="3"/>
        <v>0</v>
      </c>
      <c r="O25" s="13">
        <f t="shared" si="3"/>
        <v>0</v>
      </c>
      <c r="P25" s="13">
        <f t="shared" si="3"/>
        <v>0</v>
      </c>
      <c r="Q25" s="13">
        <f t="shared" si="3"/>
        <v>0</v>
      </c>
      <c r="R25" s="13">
        <f t="shared" si="3"/>
        <v>0</v>
      </c>
      <c r="S25" s="13">
        <f t="shared" si="3"/>
        <v>0</v>
      </c>
      <c r="T25" s="13">
        <f t="shared" si="3"/>
        <v>0</v>
      </c>
    </row>
    <row r="26" spans="1:20" s="14" customFormat="1" ht="15.95" customHeight="1" x14ac:dyDescent="0.15">
      <c r="A26" s="383" t="s">
        <v>95</v>
      </c>
      <c r="B26" s="384"/>
      <c r="C26" s="131" t="s">
        <v>191</v>
      </c>
      <c r="D26" s="322" t="s">
        <v>96</v>
      </c>
      <c r="E26" s="322"/>
      <c r="F26" s="322"/>
      <c r="G26" s="360"/>
      <c r="H26" s="364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14" customFormat="1" ht="15.95" customHeight="1" x14ac:dyDescent="0.15">
      <c r="A27" s="385"/>
      <c r="B27" s="386"/>
      <c r="C27" s="12" t="s">
        <v>156</v>
      </c>
      <c r="D27" s="322" t="s">
        <v>97</v>
      </c>
      <c r="E27" s="322"/>
      <c r="F27" s="322"/>
      <c r="G27" s="360"/>
      <c r="H27" s="364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14" customFormat="1" ht="15.95" customHeight="1" x14ac:dyDescent="0.15">
      <c r="A28" s="385"/>
      <c r="B28" s="386"/>
      <c r="C28" s="12" t="s">
        <v>192</v>
      </c>
      <c r="D28" s="322" t="s">
        <v>98</v>
      </c>
      <c r="E28" s="322"/>
      <c r="F28" s="322"/>
      <c r="G28" s="360"/>
      <c r="H28" s="364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14" customFormat="1" ht="15.95" customHeight="1" x14ac:dyDescent="0.15">
      <c r="A29" s="385"/>
      <c r="B29" s="386"/>
      <c r="C29" s="12" t="s">
        <v>193</v>
      </c>
      <c r="D29" s="322" t="s">
        <v>23</v>
      </c>
      <c r="E29" s="322"/>
      <c r="F29" s="322"/>
      <c r="G29" s="360"/>
      <c r="H29" s="364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14" customFormat="1" ht="15.95" customHeight="1" x14ac:dyDescent="0.15">
      <c r="A30" s="387"/>
      <c r="B30" s="388"/>
      <c r="C30" s="326" t="s">
        <v>85</v>
      </c>
      <c r="D30" s="360"/>
      <c r="E30" s="360"/>
      <c r="F30" s="360"/>
      <c r="G30" s="360"/>
      <c r="H30" s="27" t="s">
        <v>162</v>
      </c>
      <c r="I30" s="13">
        <f t="shared" ref="I30:T30" si="4">SUM(I26:I29)</f>
        <v>0</v>
      </c>
      <c r="J30" s="13">
        <f t="shared" si="4"/>
        <v>0</v>
      </c>
      <c r="K30" s="13">
        <f t="shared" si="4"/>
        <v>0</v>
      </c>
      <c r="L30" s="13">
        <f t="shared" si="4"/>
        <v>0</v>
      </c>
      <c r="M30" s="13">
        <f t="shared" si="4"/>
        <v>0</v>
      </c>
      <c r="N30" s="13">
        <f t="shared" si="4"/>
        <v>0</v>
      </c>
      <c r="O30" s="13">
        <f t="shared" si="4"/>
        <v>0</v>
      </c>
      <c r="P30" s="13">
        <f t="shared" si="4"/>
        <v>0</v>
      </c>
      <c r="Q30" s="13">
        <f t="shared" si="4"/>
        <v>0</v>
      </c>
      <c r="R30" s="13">
        <f t="shared" si="4"/>
        <v>0</v>
      </c>
      <c r="S30" s="13">
        <f t="shared" si="4"/>
        <v>0</v>
      </c>
      <c r="T30" s="13">
        <f t="shared" si="4"/>
        <v>0</v>
      </c>
    </row>
    <row r="31" spans="1:20" s="14" customFormat="1" ht="15.95" customHeight="1" x14ac:dyDescent="0.15">
      <c r="A31" s="331" t="s">
        <v>99</v>
      </c>
      <c r="B31" s="379"/>
      <c r="C31" s="379"/>
      <c r="D31" s="379"/>
      <c r="E31" s="379"/>
      <c r="F31" s="379"/>
      <c r="G31" s="380" t="s">
        <v>194</v>
      </c>
      <c r="H31" s="381"/>
      <c r="I31" s="13">
        <f>I25-I30</f>
        <v>0</v>
      </c>
      <c r="J31" s="13">
        <f t="shared" ref="J31:T31" si="5">J25-J30</f>
        <v>0</v>
      </c>
      <c r="K31" s="13">
        <f t="shared" si="5"/>
        <v>0</v>
      </c>
      <c r="L31" s="13">
        <f t="shared" si="5"/>
        <v>0</v>
      </c>
      <c r="M31" s="13">
        <f t="shared" si="5"/>
        <v>0</v>
      </c>
      <c r="N31" s="13">
        <f t="shared" si="5"/>
        <v>0</v>
      </c>
      <c r="O31" s="13">
        <f t="shared" si="5"/>
        <v>0</v>
      </c>
      <c r="P31" s="13">
        <f t="shared" si="5"/>
        <v>0</v>
      </c>
      <c r="Q31" s="13">
        <f t="shared" si="5"/>
        <v>0</v>
      </c>
      <c r="R31" s="13">
        <f t="shared" si="5"/>
        <v>0</v>
      </c>
      <c r="S31" s="13">
        <f t="shared" si="5"/>
        <v>0</v>
      </c>
      <c r="T31" s="13">
        <f t="shared" si="5"/>
        <v>0</v>
      </c>
    </row>
    <row r="32" spans="1:20" s="14" customFormat="1" ht="15.95" customHeight="1" x14ac:dyDescent="0.15">
      <c r="A32" s="326" t="s">
        <v>100</v>
      </c>
      <c r="B32" s="322"/>
      <c r="C32" s="322"/>
      <c r="D32" s="322"/>
      <c r="E32" s="322"/>
      <c r="F32" s="322"/>
      <c r="G32" s="322"/>
      <c r="H32" s="42" t="s">
        <v>195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14" customFormat="1" ht="15.95" customHeight="1" x14ac:dyDescent="0.15">
      <c r="A33" s="326" t="s">
        <v>101</v>
      </c>
      <c r="B33" s="322"/>
      <c r="C33" s="322"/>
      <c r="D33" s="322"/>
      <c r="E33" s="322"/>
      <c r="F33" s="322"/>
      <c r="G33" s="322"/>
      <c r="H33" s="42" t="s">
        <v>196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ht="13.5" customHeight="1" x14ac:dyDescent="0.15"/>
    <row r="35" spans="1:20" ht="16.5" customHeight="1" x14ac:dyDescent="0.15">
      <c r="A35" s="1" t="s">
        <v>102</v>
      </c>
      <c r="T35" s="2" t="s">
        <v>64</v>
      </c>
    </row>
    <row r="36" spans="1:20" s="7" customFormat="1" x14ac:dyDescent="0.15">
      <c r="A36" s="3"/>
      <c r="B36" s="4"/>
      <c r="C36" s="39"/>
      <c r="D36" s="4"/>
      <c r="E36" s="4"/>
      <c r="F36" s="4"/>
      <c r="G36" s="5" t="s">
        <v>65</v>
      </c>
      <c r="H36" s="6"/>
      <c r="I36" s="124" t="s">
        <v>10</v>
      </c>
      <c r="J36" s="124" t="s">
        <v>66</v>
      </c>
      <c r="K36" s="324" t="s">
        <v>12</v>
      </c>
      <c r="L36" s="324"/>
      <c r="M36" s="324"/>
      <c r="N36" s="324"/>
      <c r="O36" s="324"/>
      <c r="P36" s="324"/>
      <c r="Q36" s="324"/>
      <c r="R36" s="324"/>
      <c r="S36" s="324"/>
      <c r="T36" s="324"/>
    </row>
    <row r="37" spans="1:20" s="7" customFormat="1" ht="27.75" customHeight="1" x14ac:dyDescent="0.15">
      <c r="A37" s="8"/>
      <c r="B37" s="9"/>
      <c r="C37" s="9" t="s">
        <v>67</v>
      </c>
      <c r="D37" s="9"/>
      <c r="E37" s="9"/>
      <c r="F37" s="9"/>
      <c r="G37" s="9"/>
      <c r="H37" s="10"/>
      <c r="I37" s="11" t="s">
        <v>14</v>
      </c>
      <c r="J37" s="11" t="s">
        <v>15</v>
      </c>
      <c r="K37" s="325"/>
      <c r="L37" s="325"/>
      <c r="M37" s="325"/>
      <c r="N37" s="325"/>
      <c r="O37" s="365"/>
      <c r="P37" s="325"/>
      <c r="Q37" s="325"/>
      <c r="R37" s="325"/>
      <c r="S37" s="325"/>
      <c r="T37" s="325"/>
    </row>
    <row r="38" spans="1:20" ht="15.95" customHeight="1" x14ac:dyDescent="0.15">
      <c r="A38" s="389" t="s">
        <v>103</v>
      </c>
      <c r="B38" s="371"/>
      <c r="C38" s="371"/>
      <c r="D38" s="371"/>
      <c r="E38" s="371"/>
      <c r="F38" s="110"/>
      <c r="G38" s="110"/>
      <c r="H38" s="126"/>
      <c r="I38" s="35">
        <f>I39+I40</f>
        <v>0</v>
      </c>
      <c r="J38" s="35">
        <f t="shared" ref="J38:T38" si="6">J39+J40</f>
        <v>0</v>
      </c>
      <c r="K38" s="35">
        <f t="shared" si="6"/>
        <v>0</v>
      </c>
      <c r="L38" s="35">
        <f t="shared" si="6"/>
        <v>0</v>
      </c>
      <c r="M38" s="35">
        <f t="shared" si="6"/>
        <v>0</v>
      </c>
      <c r="N38" s="35">
        <f t="shared" si="6"/>
        <v>0</v>
      </c>
      <c r="O38" s="35">
        <f t="shared" si="6"/>
        <v>0</v>
      </c>
      <c r="P38" s="35">
        <f t="shared" si="6"/>
        <v>0</v>
      </c>
      <c r="Q38" s="35">
        <f t="shared" si="6"/>
        <v>0</v>
      </c>
      <c r="R38" s="35">
        <f t="shared" si="6"/>
        <v>0</v>
      </c>
      <c r="S38" s="35">
        <f t="shared" si="6"/>
        <v>0</v>
      </c>
      <c r="T38" s="35">
        <f t="shared" si="6"/>
        <v>0</v>
      </c>
    </row>
    <row r="39" spans="1:20" ht="15.95" customHeight="1" x14ac:dyDescent="0.15">
      <c r="A39" s="43"/>
      <c r="B39" s="44"/>
      <c r="C39" s="45"/>
      <c r="D39" s="376" t="s">
        <v>104</v>
      </c>
      <c r="E39" s="360"/>
      <c r="F39" s="360"/>
      <c r="G39" s="360"/>
      <c r="H39" s="364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0" ht="15.95" customHeight="1" x14ac:dyDescent="0.15">
      <c r="A40" s="46"/>
      <c r="B40" s="47"/>
      <c r="C40" s="48"/>
      <c r="D40" s="376" t="s">
        <v>105</v>
      </c>
      <c r="E40" s="360"/>
      <c r="F40" s="360"/>
      <c r="G40" s="360"/>
      <c r="H40" s="364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1:20" ht="15.95" customHeight="1" x14ac:dyDescent="0.15">
      <c r="A41" s="389" t="s">
        <v>106</v>
      </c>
      <c r="B41" s="371"/>
      <c r="C41" s="371"/>
      <c r="D41" s="371"/>
      <c r="E41" s="371"/>
      <c r="F41" s="110"/>
      <c r="G41" s="110"/>
      <c r="H41" s="126"/>
      <c r="I41" s="35">
        <f>I42+I43</f>
        <v>0</v>
      </c>
      <c r="J41" s="35">
        <f t="shared" ref="J41:T41" si="7">J42+J43</f>
        <v>0</v>
      </c>
      <c r="K41" s="35">
        <f t="shared" si="7"/>
        <v>0</v>
      </c>
      <c r="L41" s="35">
        <f t="shared" si="7"/>
        <v>0</v>
      </c>
      <c r="M41" s="35">
        <f t="shared" si="7"/>
        <v>0</v>
      </c>
      <c r="N41" s="35">
        <f t="shared" si="7"/>
        <v>0</v>
      </c>
      <c r="O41" s="35">
        <f t="shared" si="7"/>
        <v>0</v>
      </c>
      <c r="P41" s="35">
        <f t="shared" si="7"/>
        <v>0</v>
      </c>
      <c r="Q41" s="35">
        <f t="shared" si="7"/>
        <v>0</v>
      </c>
      <c r="R41" s="35">
        <f t="shared" si="7"/>
        <v>0</v>
      </c>
      <c r="S41" s="35">
        <f t="shared" si="7"/>
        <v>0</v>
      </c>
      <c r="T41" s="35">
        <f t="shared" si="7"/>
        <v>0</v>
      </c>
    </row>
    <row r="42" spans="1:20" ht="15.95" customHeight="1" x14ac:dyDescent="0.15">
      <c r="A42" s="43"/>
      <c r="B42" s="44"/>
      <c r="C42" s="45"/>
      <c r="D42" s="376" t="s">
        <v>104</v>
      </c>
      <c r="E42" s="360"/>
      <c r="F42" s="360"/>
      <c r="G42" s="360"/>
      <c r="H42" s="364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spans="1:20" ht="15.95" customHeight="1" x14ac:dyDescent="0.15">
      <c r="A43" s="46"/>
      <c r="B43" s="47"/>
      <c r="C43" s="48"/>
      <c r="D43" s="376" t="s">
        <v>105</v>
      </c>
      <c r="E43" s="360"/>
      <c r="F43" s="360"/>
      <c r="G43" s="360"/>
      <c r="H43" s="364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</row>
    <row r="44" spans="1:20" ht="15.95" customHeight="1" x14ac:dyDescent="0.15">
      <c r="A44" s="377" t="s">
        <v>107</v>
      </c>
      <c r="B44" s="360"/>
      <c r="C44" s="360"/>
      <c r="D44" s="360"/>
      <c r="E44" s="360"/>
      <c r="F44" s="110"/>
      <c r="G44" s="110"/>
      <c r="H44" s="126"/>
      <c r="I44" s="35">
        <f>I38+I41</f>
        <v>0</v>
      </c>
      <c r="J44" s="35">
        <f t="shared" ref="J44:T44" si="8">J38+J41</f>
        <v>0</v>
      </c>
      <c r="K44" s="35">
        <f t="shared" si="8"/>
        <v>0</v>
      </c>
      <c r="L44" s="35">
        <f t="shared" si="8"/>
        <v>0</v>
      </c>
      <c r="M44" s="35">
        <f t="shared" si="8"/>
        <v>0</v>
      </c>
      <c r="N44" s="35">
        <f t="shared" si="8"/>
        <v>0</v>
      </c>
      <c r="O44" s="35">
        <f t="shared" si="8"/>
        <v>0</v>
      </c>
      <c r="P44" s="35">
        <f t="shared" si="8"/>
        <v>0</v>
      </c>
      <c r="Q44" s="35">
        <f t="shared" si="8"/>
        <v>0</v>
      </c>
      <c r="R44" s="35">
        <f t="shared" si="8"/>
        <v>0</v>
      </c>
      <c r="S44" s="35">
        <f t="shared" si="8"/>
        <v>0</v>
      </c>
      <c r="T44" s="35">
        <f t="shared" si="8"/>
        <v>0</v>
      </c>
    </row>
  </sheetData>
  <mergeCells count="63">
    <mergeCell ref="T36:T37"/>
    <mergeCell ref="A38:E38"/>
    <mergeCell ref="D39:H39"/>
    <mergeCell ref="D40:H40"/>
    <mergeCell ref="A41:E41"/>
    <mergeCell ref="M36:M37"/>
    <mergeCell ref="N36:N37"/>
    <mergeCell ref="O36:O37"/>
    <mergeCell ref="P36:P37"/>
    <mergeCell ref="Q36:Q37"/>
    <mergeCell ref="R36:R37"/>
    <mergeCell ref="L36:L37"/>
    <mergeCell ref="K36:K37"/>
    <mergeCell ref="D42:H42"/>
    <mergeCell ref="D43:H43"/>
    <mergeCell ref="A44:E44"/>
    <mergeCell ref="S36:S37"/>
    <mergeCell ref="A4:A24"/>
    <mergeCell ref="A31:F31"/>
    <mergeCell ref="G31:H31"/>
    <mergeCell ref="A32:G32"/>
    <mergeCell ref="A33:G33"/>
    <mergeCell ref="A25:G25"/>
    <mergeCell ref="A26:B30"/>
    <mergeCell ref="D26:H26"/>
    <mergeCell ref="D27:H27"/>
    <mergeCell ref="D28:H28"/>
    <mergeCell ref="D29:H29"/>
    <mergeCell ref="C30:G30"/>
    <mergeCell ref="C15:G15"/>
    <mergeCell ref="D16:E16"/>
    <mergeCell ref="F16:G16"/>
    <mergeCell ref="B17:B24"/>
    <mergeCell ref="D17:H17"/>
    <mergeCell ref="D18:H18"/>
    <mergeCell ref="D19:H19"/>
    <mergeCell ref="D20:H20"/>
    <mergeCell ref="D21:H21"/>
    <mergeCell ref="B4:B16"/>
    <mergeCell ref="D22:H22"/>
    <mergeCell ref="D23:H23"/>
    <mergeCell ref="C24:G24"/>
    <mergeCell ref="D9:H9"/>
    <mergeCell ref="D10:H10"/>
    <mergeCell ref="D11:H11"/>
    <mergeCell ref="D12:H12"/>
    <mergeCell ref="C14:G14"/>
    <mergeCell ref="D13:H13"/>
    <mergeCell ref="Q2:Q3"/>
    <mergeCell ref="R2:R3"/>
    <mergeCell ref="D7:H7"/>
    <mergeCell ref="D8:H8"/>
    <mergeCell ref="S2:S3"/>
    <mergeCell ref="T2:T3"/>
    <mergeCell ref="D4:H4"/>
    <mergeCell ref="D5:H5"/>
    <mergeCell ref="D6:H6"/>
    <mergeCell ref="K2:K3"/>
    <mergeCell ref="L2:L3"/>
    <mergeCell ref="M2:M3"/>
    <mergeCell ref="N2:N3"/>
    <mergeCell ref="O2:O3"/>
    <mergeCell ref="P2:P3"/>
  </mergeCells>
  <phoneticPr fontId="1"/>
  <pageMargins left="0.47244094488188981" right="0.47244094488188981" top="0.98425196850393704" bottom="0.39370078740157483" header="0.51181102362204722" footer="0.35433070866141736"/>
  <headerFooter alignWithMargins="0">
    <oddHeader xml:space="preserve">&amp;L&amp;12様式第2号（法適用企業・資本的収支）&amp;C&amp;"ＭＳ Ｐゴシック,標準"&amp;20投資・財政計画
（収支計画）&amp;R
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showZeros="0" tabSelected="1" view="pageBreakPreview" zoomScaleNormal="70" zoomScaleSheetLayoutView="100" zoomScalePageLayoutView="55" workbookViewId="0">
      <selection activeCell="X60" sqref="X60"/>
    </sheetView>
  </sheetViews>
  <sheetFormatPr defaultColWidth="9" defaultRowHeight="13.5" x14ac:dyDescent="0.15"/>
  <cols>
    <col min="1" max="2" width="3.375" style="49" customWidth="1"/>
    <col min="3" max="3" width="5.125" style="1" customWidth="1"/>
    <col min="4" max="4" width="2.125" style="1" customWidth="1"/>
    <col min="5" max="5" width="5.875" style="1" customWidth="1"/>
    <col min="6" max="6" width="6.375" style="1" customWidth="1"/>
    <col min="7" max="7" width="6.75" style="1" customWidth="1"/>
    <col min="8" max="8" width="7.375" style="1" customWidth="1"/>
    <col min="9" max="9" width="7.25" style="1" customWidth="1"/>
    <col min="10" max="10" width="4" style="2" customWidth="1"/>
    <col min="11" max="23" width="9.375" style="1" customWidth="1"/>
    <col min="24" max="257" width="9" style="1"/>
    <col min="258" max="259" width="3.375" style="1" customWidth="1"/>
    <col min="260" max="260" width="5.125" style="1" customWidth="1"/>
    <col min="261" max="261" width="2.125" style="1" customWidth="1"/>
    <col min="262" max="262" width="5.875" style="1" customWidth="1"/>
    <col min="263" max="263" width="6.375" style="1" customWidth="1"/>
    <col min="264" max="264" width="6.75" style="1" customWidth="1"/>
    <col min="265" max="265" width="7.375" style="1" customWidth="1"/>
    <col min="266" max="266" width="7.25" style="1" customWidth="1"/>
    <col min="267" max="267" width="4" style="1" customWidth="1"/>
    <col min="268" max="279" width="9.375" style="1" customWidth="1"/>
    <col min="280" max="513" width="9" style="1"/>
    <col min="514" max="515" width="3.375" style="1" customWidth="1"/>
    <col min="516" max="516" width="5.125" style="1" customWidth="1"/>
    <col min="517" max="517" width="2.125" style="1" customWidth="1"/>
    <col min="518" max="518" width="5.875" style="1" customWidth="1"/>
    <col min="519" max="519" width="6.375" style="1" customWidth="1"/>
    <col min="520" max="520" width="6.75" style="1" customWidth="1"/>
    <col min="521" max="521" width="7.375" style="1" customWidth="1"/>
    <col min="522" max="522" width="7.25" style="1" customWidth="1"/>
    <col min="523" max="523" width="4" style="1" customWidth="1"/>
    <col min="524" max="535" width="9.375" style="1" customWidth="1"/>
    <col min="536" max="769" width="9" style="1"/>
    <col min="770" max="771" width="3.375" style="1" customWidth="1"/>
    <col min="772" max="772" width="5.125" style="1" customWidth="1"/>
    <col min="773" max="773" width="2.125" style="1" customWidth="1"/>
    <col min="774" max="774" width="5.875" style="1" customWidth="1"/>
    <col min="775" max="775" width="6.375" style="1" customWidth="1"/>
    <col min="776" max="776" width="6.75" style="1" customWidth="1"/>
    <col min="777" max="777" width="7.375" style="1" customWidth="1"/>
    <col min="778" max="778" width="7.25" style="1" customWidth="1"/>
    <col min="779" max="779" width="4" style="1" customWidth="1"/>
    <col min="780" max="791" width="9.375" style="1" customWidth="1"/>
    <col min="792" max="1025" width="9" style="1"/>
    <col min="1026" max="1027" width="3.375" style="1" customWidth="1"/>
    <col min="1028" max="1028" width="5.125" style="1" customWidth="1"/>
    <col min="1029" max="1029" width="2.125" style="1" customWidth="1"/>
    <col min="1030" max="1030" width="5.875" style="1" customWidth="1"/>
    <col min="1031" max="1031" width="6.375" style="1" customWidth="1"/>
    <col min="1032" max="1032" width="6.75" style="1" customWidth="1"/>
    <col min="1033" max="1033" width="7.375" style="1" customWidth="1"/>
    <col min="1034" max="1034" width="7.25" style="1" customWidth="1"/>
    <col min="1035" max="1035" width="4" style="1" customWidth="1"/>
    <col min="1036" max="1047" width="9.375" style="1" customWidth="1"/>
    <col min="1048" max="1281" width="9" style="1"/>
    <col min="1282" max="1283" width="3.375" style="1" customWidth="1"/>
    <col min="1284" max="1284" width="5.125" style="1" customWidth="1"/>
    <col min="1285" max="1285" width="2.125" style="1" customWidth="1"/>
    <col min="1286" max="1286" width="5.875" style="1" customWidth="1"/>
    <col min="1287" max="1287" width="6.375" style="1" customWidth="1"/>
    <col min="1288" max="1288" width="6.75" style="1" customWidth="1"/>
    <col min="1289" max="1289" width="7.375" style="1" customWidth="1"/>
    <col min="1290" max="1290" width="7.25" style="1" customWidth="1"/>
    <col min="1291" max="1291" width="4" style="1" customWidth="1"/>
    <col min="1292" max="1303" width="9.375" style="1" customWidth="1"/>
    <col min="1304" max="1537" width="9" style="1"/>
    <col min="1538" max="1539" width="3.375" style="1" customWidth="1"/>
    <col min="1540" max="1540" width="5.125" style="1" customWidth="1"/>
    <col min="1541" max="1541" width="2.125" style="1" customWidth="1"/>
    <col min="1542" max="1542" width="5.875" style="1" customWidth="1"/>
    <col min="1543" max="1543" width="6.375" style="1" customWidth="1"/>
    <col min="1544" max="1544" width="6.75" style="1" customWidth="1"/>
    <col min="1545" max="1545" width="7.375" style="1" customWidth="1"/>
    <col min="1546" max="1546" width="7.25" style="1" customWidth="1"/>
    <col min="1547" max="1547" width="4" style="1" customWidth="1"/>
    <col min="1548" max="1559" width="9.375" style="1" customWidth="1"/>
    <col min="1560" max="1793" width="9" style="1"/>
    <col min="1794" max="1795" width="3.375" style="1" customWidth="1"/>
    <col min="1796" max="1796" width="5.125" style="1" customWidth="1"/>
    <col min="1797" max="1797" width="2.125" style="1" customWidth="1"/>
    <col min="1798" max="1798" width="5.875" style="1" customWidth="1"/>
    <col min="1799" max="1799" width="6.375" style="1" customWidth="1"/>
    <col min="1800" max="1800" width="6.75" style="1" customWidth="1"/>
    <col min="1801" max="1801" width="7.375" style="1" customWidth="1"/>
    <col min="1802" max="1802" width="7.25" style="1" customWidth="1"/>
    <col min="1803" max="1803" width="4" style="1" customWidth="1"/>
    <col min="1804" max="1815" width="9.375" style="1" customWidth="1"/>
    <col min="1816" max="2049" width="9" style="1"/>
    <col min="2050" max="2051" width="3.375" style="1" customWidth="1"/>
    <col min="2052" max="2052" width="5.125" style="1" customWidth="1"/>
    <col min="2053" max="2053" width="2.125" style="1" customWidth="1"/>
    <col min="2054" max="2054" width="5.875" style="1" customWidth="1"/>
    <col min="2055" max="2055" width="6.375" style="1" customWidth="1"/>
    <col min="2056" max="2056" width="6.75" style="1" customWidth="1"/>
    <col min="2057" max="2057" width="7.375" style="1" customWidth="1"/>
    <col min="2058" max="2058" width="7.25" style="1" customWidth="1"/>
    <col min="2059" max="2059" width="4" style="1" customWidth="1"/>
    <col min="2060" max="2071" width="9.375" style="1" customWidth="1"/>
    <col min="2072" max="2305" width="9" style="1"/>
    <col min="2306" max="2307" width="3.375" style="1" customWidth="1"/>
    <col min="2308" max="2308" width="5.125" style="1" customWidth="1"/>
    <col min="2309" max="2309" width="2.125" style="1" customWidth="1"/>
    <col min="2310" max="2310" width="5.875" style="1" customWidth="1"/>
    <col min="2311" max="2311" width="6.375" style="1" customWidth="1"/>
    <col min="2312" max="2312" width="6.75" style="1" customWidth="1"/>
    <col min="2313" max="2313" width="7.375" style="1" customWidth="1"/>
    <col min="2314" max="2314" width="7.25" style="1" customWidth="1"/>
    <col min="2315" max="2315" width="4" style="1" customWidth="1"/>
    <col min="2316" max="2327" width="9.375" style="1" customWidth="1"/>
    <col min="2328" max="2561" width="9" style="1"/>
    <col min="2562" max="2563" width="3.375" style="1" customWidth="1"/>
    <col min="2564" max="2564" width="5.125" style="1" customWidth="1"/>
    <col min="2565" max="2565" width="2.125" style="1" customWidth="1"/>
    <col min="2566" max="2566" width="5.875" style="1" customWidth="1"/>
    <col min="2567" max="2567" width="6.375" style="1" customWidth="1"/>
    <col min="2568" max="2568" width="6.75" style="1" customWidth="1"/>
    <col min="2569" max="2569" width="7.375" style="1" customWidth="1"/>
    <col min="2570" max="2570" width="7.25" style="1" customWidth="1"/>
    <col min="2571" max="2571" width="4" style="1" customWidth="1"/>
    <col min="2572" max="2583" width="9.375" style="1" customWidth="1"/>
    <col min="2584" max="2817" width="9" style="1"/>
    <col min="2818" max="2819" width="3.375" style="1" customWidth="1"/>
    <col min="2820" max="2820" width="5.125" style="1" customWidth="1"/>
    <col min="2821" max="2821" width="2.125" style="1" customWidth="1"/>
    <col min="2822" max="2822" width="5.875" style="1" customWidth="1"/>
    <col min="2823" max="2823" width="6.375" style="1" customWidth="1"/>
    <col min="2824" max="2824" width="6.75" style="1" customWidth="1"/>
    <col min="2825" max="2825" width="7.375" style="1" customWidth="1"/>
    <col min="2826" max="2826" width="7.25" style="1" customWidth="1"/>
    <col min="2827" max="2827" width="4" style="1" customWidth="1"/>
    <col min="2828" max="2839" width="9.375" style="1" customWidth="1"/>
    <col min="2840" max="3073" width="9" style="1"/>
    <col min="3074" max="3075" width="3.375" style="1" customWidth="1"/>
    <col min="3076" max="3076" width="5.125" style="1" customWidth="1"/>
    <col min="3077" max="3077" width="2.125" style="1" customWidth="1"/>
    <col min="3078" max="3078" width="5.875" style="1" customWidth="1"/>
    <col min="3079" max="3079" width="6.375" style="1" customWidth="1"/>
    <col min="3080" max="3080" width="6.75" style="1" customWidth="1"/>
    <col min="3081" max="3081" width="7.375" style="1" customWidth="1"/>
    <col min="3082" max="3082" width="7.25" style="1" customWidth="1"/>
    <col min="3083" max="3083" width="4" style="1" customWidth="1"/>
    <col min="3084" max="3095" width="9.375" style="1" customWidth="1"/>
    <col min="3096" max="3329" width="9" style="1"/>
    <col min="3330" max="3331" width="3.375" style="1" customWidth="1"/>
    <col min="3332" max="3332" width="5.125" style="1" customWidth="1"/>
    <col min="3333" max="3333" width="2.125" style="1" customWidth="1"/>
    <col min="3334" max="3334" width="5.875" style="1" customWidth="1"/>
    <col min="3335" max="3335" width="6.375" style="1" customWidth="1"/>
    <col min="3336" max="3336" width="6.75" style="1" customWidth="1"/>
    <col min="3337" max="3337" width="7.375" style="1" customWidth="1"/>
    <col min="3338" max="3338" width="7.25" style="1" customWidth="1"/>
    <col min="3339" max="3339" width="4" style="1" customWidth="1"/>
    <col min="3340" max="3351" width="9.375" style="1" customWidth="1"/>
    <col min="3352" max="3585" width="9" style="1"/>
    <col min="3586" max="3587" width="3.375" style="1" customWidth="1"/>
    <col min="3588" max="3588" width="5.125" style="1" customWidth="1"/>
    <col min="3589" max="3589" width="2.125" style="1" customWidth="1"/>
    <col min="3590" max="3590" width="5.875" style="1" customWidth="1"/>
    <col min="3591" max="3591" width="6.375" style="1" customWidth="1"/>
    <col min="3592" max="3592" width="6.75" style="1" customWidth="1"/>
    <col min="3593" max="3593" width="7.375" style="1" customWidth="1"/>
    <col min="3594" max="3594" width="7.25" style="1" customWidth="1"/>
    <col min="3595" max="3595" width="4" style="1" customWidth="1"/>
    <col min="3596" max="3607" width="9.375" style="1" customWidth="1"/>
    <col min="3608" max="3841" width="9" style="1"/>
    <col min="3842" max="3843" width="3.375" style="1" customWidth="1"/>
    <col min="3844" max="3844" width="5.125" style="1" customWidth="1"/>
    <col min="3845" max="3845" width="2.125" style="1" customWidth="1"/>
    <col min="3846" max="3846" width="5.875" style="1" customWidth="1"/>
    <col min="3847" max="3847" width="6.375" style="1" customWidth="1"/>
    <col min="3848" max="3848" width="6.75" style="1" customWidth="1"/>
    <col min="3849" max="3849" width="7.375" style="1" customWidth="1"/>
    <col min="3850" max="3850" width="7.25" style="1" customWidth="1"/>
    <col min="3851" max="3851" width="4" style="1" customWidth="1"/>
    <col min="3852" max="3863" width="9.375" style="1" customWidth="1"/>
    <col min="3864" max="4097" width="9" style="1"/>
    <col min="4098" max="4099" width="3.375" style="1" customWidth="1"/>
    <col min="4100" max="4100" width="5.125" style="1" customWidth="1"/>
    <col min="4101" max="4101" width="2.125" style="1" customWidth="1"/>
    <col min="4102" max="4102" width="5.875" style="1" customWidth="1"/>
    <col min="4103" max="4103" width="6.375" style="1" customWidth="1"/>
    <col min="4104" max="4104" width="6.75" style="1" customWidth="1"/>
    <col min="4105" max="4105" width="7.375" style="1" customWidth="1"/>
    <col min="4106" max="4106" width="7.25" style="1" customWidth="1"/>
    <col min="4107" max="4107" width="4" style="1" customWidth="1"/>
    <col min="4108" max="4119" width="9.375" style="1" customWidth="1"/>
    <col min="4120" max="4353" width="9" style="1"/>
    <col min="4354" max="4355" width="3.375" style="1" customWidth="1"/>
    <col min="4356" max="4356" width="5.125" style="1" customWidth="1"/>
    <col min="4357" max="4357" width="2.125" style="1" customWidth="1"/>
    <col min="4358" max="4358" width="5.875" style="1" customWidth="1"/>
    <col min="4359" max="4359" width="6.375" style="1" customWidth="1"/>
    <col min="4360" max="4360" width="6.75" style="1" customWidth="1"/>
    <col min="4361" max="4361" width="7.375" style="1" customWidth="1"/>
    <col min="4362" max="4362" width="7.25" style="1" customWidth="1"/>
    <col min="4363" max="4363" width="4" style="1" customWidth="1"/>
    <col min="4364" max="4375" width="9.375" style="1" customWidth="1"/>
    <col min="4376" max="4609" width="9" style="1"/>
    <col min="4610" max="4611" width="3.375" style="1" customWidth="1"/>
    <col min="4612" max="4612" width="5.125" style="1" customWidth="1"/>
    <col min="4613" max="4613" width="2.125" style="1" customWidth="1"/>
    <col min="4614" max="4614" width="5.875" style="1" customWidth="1"/>
    <col min="4615" max="4615" width="6.375" style="1" customWidth="1"/>
    <col min="4616" max="4616" width="6.75" style="1" customWidth="1"/>
    <col min="4617" max="4617" width="7.375" style="1" customWidth="1"/>
    <col min="4618" max="4618" width="7.25" style="1" customWidth="1"/>
    <col min="4619" max="4619" width="4" style="1" customWidth="1"/>
    <col min="4620" max="4631" width="9.375" style="1" customWidth="1"/>
    <col min="4632" max="4865" width="9" style="1"/>
    <col min="4866" max="4867" width="3.375" style="1" customWidth="1"/>
    <col min="4868" max="4868" width="5.125" style="1" customWidth="1"/>
    <col min="4869" max="4869" width="2.125" style="1" customWidth="1"/>
    <col min="4870" max="4870" width="5.875" style="1" customWidth="1"/>
    <col min="4871" max="4871" width="6.375" style="1" customWidth="1"/>
    <col min="4872" max="4872" width="6.75" style="1" customWidth="1"/>
    <col min="4873" max="4873" width="7.375" style="1" customWidth="1"/>
    <col min="4874" max="4874" width="7.25" style="1" customWidth="1"/>
    <col min="4875" max="4875" width="4" style="1" customWidth="1"/>
    <col min="4876" max="4887" width="9.375" style="1" customWidth="1"/>
    <col min="4888" max="5121" width="9" style="1"/>
    <col min="5122" max="5123" width="3.375" style="1" customWidth="1"/>
    <col min="5124" max="5124" width="5.125" style="1" customWidth="1"/>
    <col min="5125" max="5125" width="2.125" style="1" customWidth="1"/>
    <col min="5126" max="5126" width="5.875" style="1" customWidth="1"/>
    <col min="5127" max="5127" width="6.375" style="1" customWidth="1"/>
    <col min="5128" max="5128" width="6.75" style="1" customWidth="1"/>
    <col min="5129" max="5129" width="7.375" style="1" customWidth="1"/>
    <col min="5130" max="5130" width="7.25" style="1" customWidth="1"/>
    <col min="5131" max="5131" width="4" style="1" customWidth="1"/>
    <col min="5132" max="5143" width="9.375" style="1" customWidth="1"/>
    <col min="5144" max="5377" width="9" style="1"/>
    <col min="5378" max="5379" width="3.375" style="1" customWidth="1"/>
    <col min="5380" max="5380" width="5.125" style="1" customWidth="1"/>
    <col min="5381" max="5381" width="2.125" style="1" customWidth="1"/>
    <col min="5382" max="5382" width="5.875" style="1" customWidth="1"/>
    <col min="5383" max="5383" width="6.375" style="1" customWidth="1"/>
    <col min="5384" max="5384" width="6.75" style="1" customWidth="1"/>
    <col min="5385" max="5385" width="7.375" style="1" customWidth="1"/>
    <col min="5386" max="5386" width="7.25" style="1" customWidth="1"/>
    <col min="5387" max="5387" width="4" style="1" customWidth="1"/>
    <col min="5388" max="5399" width="9.375" style="1" customWidth="1"/>
    <col min="5400" max="5633" width="9" style="1"/>
    <col min="5634" max="5635" width="3.375" style="1" customWidth="1"/>
    <col min="5636" max="5636" width="5.125" style="1" customWidth="1"/>
    <col min="5637" max="5637" width="2.125" style="1" customWidth="1"/>
    <col min="5638" max="5638" width="5.875" style="1" customWidth="1"/>
    <col min="5639" max="5639" width="6.375" style="1" customWidth="1"/>
    <col min="5640" max="5640" width="6.75" style="1" customWidth="1"/>
    <col min="5641" max="5641" width="7.375" style="1" customWidth="1"/>
    <col min="5642" max="5642" width="7.25" style="1" customWidth="1"/>
    <col min="5643" max="5643" width="4" style="1" customWidth="1"/>
    <col min="5644" max="5655" width="9.375" style="1" customWidth="1"/>
    <col min="5656" max="5889" width="9" style="1"/>
    <col min="5890" max="5891" width="3.375" style="1" customWidth="1"/>
    <col min="5892" max="5892" width="5.125" style="1" customWidth="1"/>
    <col min="5893" max="5893" width="2.125" style="1" customWidth="1"/>
    <col min="5894" max="5894" width="5.875" style="1" customWidth="1"/>
    <col min="5895" max="5895" width="6.375" style="1" customWidth="1"/>
    <col min="5896" max="5896" width="6.75" style="1" customWidth="1"/>
    <col min="5897" max="5897" width="7.375" style="1" customWidth="1"/>
    <col min="5898" max="5898" width="7.25" style="1" customWidth="1"/>
    <col min="5899" max="5899" width="4" style="1" customWidth="1"/>
    <col min="5900" max="5911" width="9.375" style="1" customWidth="1"/>
    <col min="5912" max="6145" width="9" style="1"/>
    <col min="6146" max="6147" width="3.375" style="1" customWidth="1"/>
    <col min="6148" max="6148" width="5.125" style="1" customWidth="1"/>
    <col min="6149" max="6149" width="2.125" style="1" customWidth="1"/>
    <col min="6150" max="6150" width="5.875" style="1" customWidth="1"/>
    <col min="6151" max="6151" width="6.375" style="1" customWidth="1"/>
    <col min="6152" max="6152" width="6.75" style="1" customWidth="1"/>
    <col min="6153" max="6153" width="7.375" style="1" customWidth="1"/>
    <col min="6154" max="6154" width="7.25" style="1" customWidth="1"/>
    <col min="6155" max="6155" width="4" style="1" customWidth="1"/>
    <col min="6156" max="6167" width="9.375" style="1" customWidth="1"/>
    <col min="6168" max="6401" width="9" style="1"/>
    <col min="6402" max="6403" width="3.375" style="1" customWidth="1"/>
    <col min="6404" max="6404" width="5.125" style="1" customWidth="1"/>
    <col min="6405" max="6405" width="2.125" style="1" customWidth="1"/>
    <col min="6406" max="6406" width="5.875" style="1" customWidth="1"/>
    <col min="6407" max="6407" width="6.375" style="1" customWidth="1"/>
    <col min="6408" max="6408" width="6.75" style="1" customWidth="1"/>
    <col min="6409" max="6409" width="7.375" style="1" customWidth="1"/>
    <col min="6410" max="6410" width="7.25" style="1" customWidth="1"/>
    <col min="6411" max="6411" width="4" style="1" customWidth="1"/>
    <col min="6412" max="6423" width="9.375" style="1" customWidth="1"/>
    <col min="6424" max="6657" width="9" style="1"/>
    <col min="6658" max="6659" width="3.375" style="1" customWidth="1"/>
    <col min="6660" max="6660" width="5.125" style="1" customWidth="1"/>
    <col min="6661" max="6661" width="2.125" style="1" customWidth="1"/>
    <col min="6662" max="6662" width="5.875" style="1" customWidth="1"/>
    <col min="6663" max="6663" width="6.375" style="1" customWidth="1"/>
    <col min="6664" max="6664" width="6.75" style="1" customWidth="1"/>
    <col min="6665" max="6665" width="7.375" style="1" customWidth="1"/>
    <col min="6666" max="6666" width="7.25" style="1" customWidth="1"/>
    <col min="6667" max="6667" width="4" style="1" customWidth="1"/>
    <col min="6668" max="6679" width="9.375" style="1" customWidth="1"/>
    <col min="6680" max="6913" width="9" style="1"/>
    <col min="6914" max="6915" width="3.375" style="1" customWidth="1"/>
    <col min="6916" max="6916" width="5.125" style="1" customWidth="1"/>
    <col min="6917" max="6917" width="2.125" style="1" customWidth="1"/>
    <col min="6918" max="6918" width="5.875" style="1" customWidth="1"/>
    <col min="6919" max="6919" width="6.375" style="1" customWidth="1"/>
    <col min="6920" max="6920" width="6.75" style="1" customWidth="1"/>
    <col min="6921" max="6921" width="7.375" style="1" customWidth="1"/>
    <col min="6922" max="6922" width="7.25" style="1" customWidth="1"/>
    <col min="6923" max="6923" width="4" style="1" customWidth="1"/>
    <col min="6924" max="6935" width="9.375" style="1" customWidth="1"/>
    <col min="6936" max="7169" width="9" style="1"/>
    <col min="7170" max="7171" width="3.375" style="1" customWidth="1"/>
    <col min="7172" max="7172" width="5.125" style="1" customWidth="1"/>
    <col min="7173" max="7173" width="2.125" style="1" customWidth="1"/>
    <col min="7174" max="7174" width="5.875" style="1" customWidth="1"/>
    <col min="7175" max="7175" width="6.375" style="1" customWidth="1"/>
    <col min="7176" max="7176" width="6.75" style="1" customWidth="1"/>
    <col min="7177" max="7177" width="7.375" style="1" customWidth="1"/>
    <col min="7178" max="7178" width="7.25" style="1" customWidth="1"/>
    <col min="7179" max="7179" width="4" style="1" customWidth="1"/>
    <col min="7180" max="7191" width="9.375" style="1" customWidth="1"/>
    <col min="7192" max="7425" width="9" style="1"/>
    <col min="7426" max="7427" width="3.375" style="1" customWidth="1"/>
    <col min="7428" max="7428" width="5.125" style="1" customWidth="1"/>
    <col min="7429" max="7429" width="2.125" style="1" customWidth="1"/>
    <col min="7430" max="7430" width="5.875" style="1" customWidth="1"/>
    <col min="7431" max="7431" width="6.375" style="1" customWidth="1"/>
    <col min="7432" max="7432" width="6.75" style="1" customWidth="1"/>
    <col min="7433" max="7433" width="7.375" style="1" customWidth="1"/>
    <col min="7434" max="7434" width="7.25" style="1" customWidth="1"/>
    <col min="7435" max="7435" width="4" style="1" customWidth="1"/>
    <col min="7436" max="7447" width="9.375" style="1" customWidth="1"/>
    <col min="7448" max="7681" width="9" style="1"/>
    <col min="7682" max="7683" width="3.375" style="1" customWidth="1"/>
    <col min="7684" max="7684" width="5.125" style="1" customWidth="1"/>
    <col min="7685" max="7685" width="2.125" style="1" customWidth="1"/>
    <col min="7686" max="7686" width="5.875" style="1" customWidth="1"/>
    <col min="7687" max="7687" width="6.375" style="1" customWidth="1"/>
    <col min="7688" max="7688" width="6.75" style="1" customWidth="1"/>
    <col min="7689" max="7689" width="7.375" style="1" customWidth="1"/>
    <col min="7690" max="7690" width="7.25" style="1" customWidth="1"/>
    <col min="7691" max="7691" width="4" style="1" customWidth="1"/>
    <col min="7692" max="7703" width="9.375" style="1" customWidth="1"/>
    <col min="7704" max="7937" width="9" style="1"/>
    <col min="7938" max="7939" width="3.375" style="1" customWidth="1"/>
    <col min="7940" max="7940" width="5.125" style="1" customWidth="1"/>
    <col min="7941" max="7941" width="2.125" style="1" customWidth="1"/>
    <col min="7942" max="7942" width="5.875" style="1" customWidth="1"/>
    <col min="7943" max="7943" width="6.375" style="1" customWidth="1"/>
    <col min="7944" max="7944" width="6.75" style="1" customWidth="1"/>
    <col min="7945" max="7945" width="7.375" style="1" customWidth="1"/>
    <col min="7946" max="7946" width="7.25" style="1" customWidth="1"/>
    <col min="7947" max="7947" width="4" style="1" customWidth="1"/>
    <col min="7948" max="7959" width="9.375" style="1" customWidth="1"/>
    <col min="7960" max="8193" width="9" style="1"/>
    <col min="8194" max="8195" width="3.375" style="1" customWidth="1"/>
    <col min="8196" max="8196" width="5.125" style="1" customWidth="1"/>
    <col min="8197" max="8197" width="2.125" style="1" customWidth="1"/>
    <col min="8198" max="8198" width="5.875" style="1" customWidth="1"/>
    <col min="8199" max="8199" width="6.375" style="1" customWidth="1"/>
    <col min="8200" max="8200" width="6.75" style="1" customWidth="1"/>
    <col min="8201" max="8201" width="7.375" style="1" customWidth="1"/>
    <col min="8202" max="8202" width="7.25" style="1" customWidth="1"/>
    <col min="8203" max="8203" width="4" style="1" customWidth="1"/>
    <col min="8204" max="8215" width="9.375" style="1" customWidth="1"/>
    <col min="8216" max="8449" width="9" style="1"/>
    <col min="8450" max="8451" width="3.375" style="1" customWidth="1"/>
    <col min="8452" max="8452" width="5.125" style="1" customWidth="1"/>
    <col min="8453" max="8453" width="2.125" style="1" customWidth="1"/>
    <col min="8454" max="8454" width="5.875" style="1" customWidth="1"/>
    <col min="8455" max="8455" width="6.375" style="1" customWidth="1"/>
    <col min="8456" max="8456" width="6.75" style="1" customWidth="1"/>
    <col min="8457" max="8457" width="7.375" style="1" customWidth="1"/>
    <col min="8458" max="8458" width="7.25" style="1" customWidth="1"/>
    <col min="8459" max="8459" width="4" style="1" customWidth="1"/>
    <col min="8460" max="8471" width="9.375" style="1" customWidth="1"/>
    <col min="8472" max="8705" width="9" style="1"/>
    <col min="8706" max="8707" width="3.375" style="1" customWidth="1"/>
    <col min="8708" max="8708" width="5.125" style="1" customWidth="1"/>
    <col min="8709" max="8709" width="2.125" style="1" customWidth="1"/>
    <col min="8710" max="8710" width="5.875" style="1" customWidth="1"/>
    <col min="8711" max="8711" width="6.375" style="1" customWidth="1"/>
    <col min="8712" max="8712" width="6.75" style="1" customWidth="1"/>
    <col min="8713" max="8713" width="7.375" style="1" customWidth="1"/>
    <col min="8714" max="8714" width="7.25" style="1" customWidth="1"/>
    <col min="8715" max="8715" width="4" style="1" customWidth="1"/>
    <col min="8716" max="8727" width="9.375" style="1" customWidth="1"/>
    <col min="8728" max="8961" width="9" style="1"/>
    <col min="8962" max="8963" width="3.375" style="1" customWidth="1"/>
    <col min="8964" max="8964" width="5.125" style="1" customWidth="1"/>
    <col min="8965" max="8965" width="2.125" style="1" customWidth="1"/>
    <col min="8966" max="8966" width="5.875" style="1" customWidth="1"/>
    <col min="8967" max="8967" width="6.375" style="1" customWidth="1"/>
    <col min="8968" max="8968" width="6.75" style="1" customWidth="1"/>
    <col min="8969" max="8969" width="7.375" style="1" customWidth="1"/>
    <col min="8970" max="8970" width="7.25" style="1" customWidth="1"/>
    <col min="8971" max="8971" width="4" style="1" customWidth="1"/>
    <col min="8972" max="8983" width="9.375" style="1" customWidth="1"/>
    <col min="8984" max="9217" width="9" style="1"/>
    <col min="9218" max="9219" width="3.375" style="1" customWidth="1"/>
    <col min="9220" max="9220" width="5.125" style="1" customWidth="1"/>
    <col min="9221" max="9221" width="2.125" style="1" customWidth="1"/>
    <col min="9222" max="9222" width="5.875" style="1" customWidth="1"/>
    <col min="9223" max="9223" width="6.375" style="1" customWidth="1"/>
    <col min="9224" max="9224" width="6.75" style="1" customWidth="1"/>
    <col min="9225" max="9225" width="7.375" style="1" customWidth="1"/>
    <col min="9226" max="9226" width="7.25" style="1" customWidth="1"/>
    <col min="9227" max="9227" width="4" style="1" customWidth="1"/>
    <col min="9228" max="9239" width="9.375" style="1" customWidth="1"/>
    <col min="9240" max="9473" width="9" style="1"/>
    <col min="9474" max="9475" width="3.375" style="1" customWidth="1"/>
    <col min="9476" max="9476" width="5.125" style="1" customWidth="1"/>
    <col min="9477" max="9477" width="2.125" style="1" customWidth="1"/>
    <col min="9478" max="9478" width="5.875" style="1" customWidth="1"/>
    <col min="9479" max="9479" width="6.375" style="1" customWidth="1"/>
    <col min="9480" max="9480" width="6.75" style="1" customWidth="1"/>
    <col min="9481" max="9481" width="7.375" style="1" customWidth="1"/>
    <col min="9482" max="9482" width="7.25" style="1" customWidth="1"/>
    <col min="9483" max="9483" width="4" style="1" customWidth="1"/>
    <col min="9484" max="9495" width="9.375" style="1" customWidth="1"/>
    <col min="9496" max="9729" width="9" style="1"/>
    <col min="9730" max="9731" width="3.375" style="1" customWidth="1"/>
    <col min="9732" max="9732" width="5.125" style="1" customWidth="1"/>
    <col min="9733" max="9733" width="2.125" style="1" customWidth="1"/>
    <col min="9734" max="9734" width="5.875" style="1" customWidth="1"/>
    <col min="9735" max="9735" width="6.375" style="1" customWidth="1"/>
    <col min="9736" max="9736" width="6.75" style="1" customWidth="1"/>
    <col min="9737" max="9737" width="7.375" style="1" customWidth="1"/>
    <col min="9738" max="9738" width="7.25" style="1" customWidth="1"/>
    <col min="9739" max="9739" width="4" style="1" customWidth="1"/>
    <col min="9740" max="9751" width="9.375" style="1" customWidth="1"/>
    <col min="9752" max="9985" width="9" style="1"/>
    <col min="9986" max="9987" width="3.375" style="1" customWidth="1"/>
    <col min="9988" max="9988" width="5.125" style="1" customWidth="1"/>
    <col min="9989" max="9989" width="2.125" style="1" customWidth="1"/>
    <col min="9990" max="9990" width="5.875" style="1" customWidth="1"/>
    <col min="9991" max="9991" width="6.375" style="1" customWidth="1"/>
    <col min="9992" max="9992" width="6.75" style="1" customWidth="1"/>
    <col min="9993" max="9993" width="7.375" style="1" customWidth="1"/>
    <col min="9994" max="9994" width="7.25" style="1" customWidth="1"/>
    <col min="9995" max="9995" width="4" style="1" customWidth="1"/>
    <col min="9996" max="10007" width="9.375" style="1" customWidth="1"/>
    <col min="10008" max="10241" width="9" style="1"/>
    <col min="10242" max="10243" width="3.375" style="1" customWidth="1"/>
    <col min="10244" max="10244" width="5.125" style="1" customWidth="1"/>
    <col min="10245" max="10245" width="2.125" style="1" customWidth="1"/>
    <col min="10246" max="10246" width="5.875" style="1" customWidth="1"/>
    <col min="10247" max="10247" width="6.375" style="1" customWidth="1"/>
    <col min="10248" max="10248" width="6.75" style="1" customWidth="1"/>
    <col min="10249" max="10249" width="7.375" style="1" customWidth="1"/>
    <col min="10250" max="10250" width="7.25" style="1" customWidth="1"/>
    <col min="10251" max="10251" width="4" style="1" customWidth="1"/>
    <col min="10252" max="10263" width="9.375" style="1" customWidth="1"/>
    <col min="10264" max="10497" width="9" style="1"/>
    <col min="10498" max="10499" width="3.375" style="1" customWidth="1"/>
    <col min="10500" max="10500" width="5.125" style="1" customWidth="1"/>
    <col min="10501" max="10501" width="2.125" style="1" customWidth="1"/>
    <col min="10502" max="10502" width="5.875" style="1" customWidth="1"/>
    <col min="10503" max="10503" width="6.375" style="1" customWidth="1"/>
    <col min="10504" max="10504" width="6.75" style="1" customWidth="1"/>
    <col min="10505" max="10505" width="7.375" style="1" customWidth="1"/>
    <col min="10506" max="10506" width="7.25" style="1" customWidth="1"/>
    <col min="10507" max="10507" width="4" style="1" customWidth="1"/>
    <col min="10508" max="10519" width="9.375" style="1" customWidth="1"/>
    <col min="10520" max="10753" width="9" style="1"/>
    <col min="10754" max="10755" width="3.375" style="1" customWidth="1"/>
    <col min="10756" max="10756" width="5.125" style="1" customWidth="1"/>
    <col min="10757" max="10757" width="2.125" style="1" customWidth="1"/>
    <col min="10758" max="10758" width="5.875" style="1" customWidth="1"/>
    <col min="10759" max="10759" width="6.375" style="1" customWidth="1"/>
    <col min="10760" max="10760" width="6.75" style="1" customWidth="1"/>
    <col min="10761" max="10761" width="7.375" style="1" customWidth="1"/>
    <col min="10762" max="10762" width="7.25" style="1" customWidth="1"/>
    <col min="10763" max="10763" width="4" style="1" customWidth="1"/>
    <col min="10764" max="10775" width="9.375" style="1" customWidth="1"/>
    <col min="10776" max="11009" width="9" style="1"/>
    <col min="11010" max="11011" width="3.375" style="1" customWidth="1"/>
    <col min="11012" max="11012" width="5.125" style="1" customWidth="1"/>
    <col min="11013" max="11013" width="2.125" style="1" customWidth="1"/>
    <col min="11014" max="11014" width="5.875" style="1" customWidth="1"/>
    <col min="11015" max="11015" width="6.375" style="1" customWidth="1"/>
    <col min="11016" max="11016" width="6.75" style="1" customWidth="1"/>
    <col min="11017" max="11017" width="7.375" style="1" customWidth="1"/>
    <col min="11018" max="11018" width="7.25" style="1" customWidth="1"/>
    <col min="11019" max="11019" width="4" style="1" customWidth="1"/>
    <col min="11020" max="11031" width="9.375" style="1" customWidth="1"/>
    <col min="11032" max="11265" width="9" style="1"/>
    <col min="11266" max="11267" width="3.375" style="1" customWidth="1"/>
    <col min="11268" max="11268" width="5.125" style="1" customWidth="1"/>
    <col min="11269" max="11269" width="2.125" style="1" customWidth="1"/>
    <col min="11270" max="11270" width="5.875" style="1" customWidth="1"/>
    <col min="11271" max="11271" width="6.375" style="1" customWidth="1"/>
    <col min="11272" max="11272" width="6.75" style="1" customWidth="1"/>
    <col min="11273" max="11273" width="7.375" style="1" customWidth="1"/>
    <col min="11274" max="11274" width="7.25" style="1" customWidth="1"/>
    <col min="11275" max="11275" width="4" style="1" customWidth="1"/>
    <col min="11276" max="11287" width="9.375" style="1" customWidth="1"/>
    <col min="11288" max="11521" width="9" style="1"/>
    <col min="11522" max="11523" width="3.375" style="1" customWidth="1"/>
    <col min="11524" max="11524" width="5.125" style="1" customWidth="1"/>
    <col min="11525" max="11525" width="2.125" style="1" customWidth="1"/>
    <col min="11526" max="11526" width="5.875" style="1" customWidth="1"/>
    <col min="11527" max="11527" width="6.375" style="1" customWidth="1"/>
    <col min="11528" max="11528" width="6.75" style="1" customWidth="1"/>
    <col min="11529" max="11529" width="7.375" style="1" customWidth="1"/>
    <col min="11530" max="11530" width="7.25" style="1" customWidth="1"/>
    <col min="11531" max="11531" width="4" style="1" customWidth="1"/>
    <col min="11532" max="11543" width="9.375" style="1" customWidth="1"/>
    <col min="11544" max="11777" width="9" style="1"/>
    <col min="11778" max="11779" width="3.375" style="1" customWidth="1"/>
    <col min="11780" max="11780" width="5.125" style="1" customWidth="1"/>
    <col min="11781" max="11781" width="2.125" style="1" customWidth="1"/>
    <col min="11782" max="11782" width="5.875" style="1" customWidth="1"/>
    <col min="11783" max="11783" width="6.375" style="1" customWidth="1"/>
    <col min="11784" max="11784" width="6.75" style="1" customWidth="1"/>
    <col min="11785" max="11785" width="7.375" style="1" customWidth="1"/>
    <col min="11786" max="11786" width="7.25" style="1" customWidth="1"/>
    <col min="11787" max="11787" width="4" style="1" customWidth="1"/>
    <col min="11788" max="11799" width="9.375" style="1" customWidth="1"/>
    <col min="11800" max="12033" width="9" style="1"/>
    <col min="12034" max="12035" width="3.375" style="1" customWidth="1"/>
    <col min="12036" max="12036" width="5.125" style="1" customWidth="1"/>
    <col min="12037" max="12037" width="2.125" style="1" customWidth="1"/>
    <col min="12038" max="12038" width="5.875" style="1" customWidth="1"/>
    <col min="12039" max="12039" width="6.375" style="1" customWidth="1"/>
    <col min="12040" max="12040" width="6.75" style="1" customWidth="1"/>
    <col min="12041" max="12041" width="7.375" style="1" customWidth="1"/>
    <col min="12042" max="12042" width="7.25" style="1" customWidth="1"/>
    <col min="12043" max="12043" width="4" style="1" customWidth="1"/>
    <col min="12044" max="12055" width="9.375" style="1" customWidth="1"/>
    <col min="12056" max="12289" width="9" style="1"/>
    <col min="12290" max="12291" width="3.375" style="1" customWidth="1"/>
    <col min="12292" max="12292" width="5.125" style="1" customWidth="1"/>
    <col min="12293" max="12293" width="2.125" style="1" customWidth="1"/>
    <col min="12294" max="12294" width="5.875" style="1" customWidth="1"/>
    <col min="12295" max="12295" width="6.375" style="1" customWidth="1"/>
    <col min="12296" max="12296" width="6.75" style="1" customWidth="1"/>
    <col min="12297" max="12297" width="7.375" style="1" customWidth="1"/>
    <col min="12298" max="12298" width="7.25" style="1" customWidth="1"/>
    <col min="12299" max="12299" width="4" style="1" customWidth="1"/>
    <col min="12300" max="12311" width="9.375" style="1" customWidth="1"/>
    <col min="12312" max="12545" width="9" style="1"/>
    <col min="12546" max="12547" width="3.375" style="1" customWidth="1"/>
    <col min="12548" max="12548" width="5.125" style="1" customWidth="1"/>
    <col min="12549" max="12549" width="2.125" style="1" customWidth="1"/>
    <col min="12550" max="12550" width="5.875" style="1" customWidth="1"/>
    <col min="12551" max="12551" width="6.375" style="1" customWidth="1"/>
    <col min="12552" max="12552" width="6.75" style="1" customWidth="1"/>
    <col min="12553" max="12553" width="7.375" style="1" customWidth="1"/>
    <col min="12554" max="12554" width="7.25" style="1" customWidth="1"/>
    <col min="12555" max="12555" width="4" style="1" customWidth="1"/>
    <col min="12556" max="12567" width="9.375" style="1" customWidth="1"/>
    <col min="12568" max="12801" width="9" style="1"/>
    <col min="12802" max="12803" width="3.375" style="1" customWidth="1"/>
    <col min="12804" max="12804" width="5.125" style="1" customWidth="1"/>
    <col min="12805" max="12805" width="2.125" style="1" customWidth="1"/>
    <col min="12806" max="12806" width="5.875" style="1" customWidth="1"/>
    <col min="12807" max="12807" width="6.375" style="1" customWidth="1"/>
    <col min="12808" max="12808" width="6.75" style="1" customWidth="1"/>
    <col min="12809" max="12809" width="7.375" style="1" customWidth="1"/>
    <col min="12810" max="12810" width="7.25" style="1" customWidth="1"/>
    <col min="12811" max="12811" width="4" style="1" customWidth="1"/>
    <col min="12812" max="12823" width="9.375" style="1" customWidth="1"/>
    <col min="12824" max="13057" width="9" style="1"/>
    <col min="13058" max="13059" width="3.375" style="1" customWidth="1"/>
    <col min="13060" max="13060" width="5.125" style="1" customWidth="1"/>
    <col min="13061" max="13061" width="2.125" style="1" customWidth="1"/>
    <col min="13062" max="13062" width="5.875" style="1" customWidth="1"/>
    <col min="13063" max="13063" width="6.375" style="1" customWidth="1"/>
    <col min="13064" max="13064" width="6.75" style="1" customWidth="1"/>
    <col min="13065" max="13065" width="7.375" style="1" customWidth="1"/>
    <col min="13066" max="13066" width="7.25" style="1" customWidth="1"/>
    <col min="13067" max="13067" width="4" style="1" customWidth="1"/>
    <col min="13068" max="13079" width="9.375" style="1" customWidth="1"/>
    <col min="13080" max="13313" width="9" style="1"/>
    <col min="13314" max="13315" width="3.375" style="1" customWidth="1"/>
    <col min="13316" max="13316" width="5.125" style="1" customWidth="1"/>
    <col min="13317" max="13317" width="2.125" style="1" customWidth="1"/>
    <col min="13318" max="13318" width="5.875" style="1" customWidth="1"/>
    <col min="13319" max="13319" width="6.375" style="1" customWidth="1"/>
    <col min="13320" max="13320" width="6.75" style="1" customWidth="1"/>
    <col min="13321" max="13321" width="7.375" style="1" customWidth="1"/>
    <col min="13322" max="13322" width="7.25" style="1" customWidth="1"/>
    <col min="13323" max="13323" width="4" style="1" customWidth="1"/>
    <col min="13324" max="13335" width="9.375" style="1" customWidth="1"/>
    <col min="13336" max="13569" width="9" style="1"/>
    <col min="13570" max="13571" width="3.375" style="1" customWidth="1"/>
    <col min="13572" max="13572" width="5.125" style="1" customWidth="1"/>
    <col min="13573" max="13573" width="2.125" style="1" customWidth="1"/>
    <col min="13574" max="13574" width="5.875" style="1" customWidth="1"/>
    <col min="13575" max="13575" width="6.375" style="1" customWidth="1"/>
    <col min="13576" max="13576" width="6.75" style="1" customWidth="1"/>
    <col min="13577" max="13577" width="7.375" style="1" customWidth="1"/>
    <col min="13578" max="13578" width="7.25" style="1" customWidth="1"/>
    <col min="13579" max="13579" width="4" style="1" customWidth="1"/>
    <col min="13580" max="13591" width="9.375" style="1" customWidth="1"/>
    <col min="13592" max="13825" width="9" style="1"/>
    <col min="13826" max="13827" width="3.375" style="1" customWidth="1"/>
    <col min="13828" max="13828" width="5.125" style="1" customWidth="1"/>
    <col min="13829" max="13829" width="2.125" style="1" customWidth="1"/>
    <col min="13830" max="13830" width="5.875" style="1" customWidth="1"/>
    <col min="13831" max="13831" width="6.375" style="1" customWidth="1"/>
    <col min="13832" max="13832" width="6.75" style="1" customWidth="1"/>
    <col min="13833" max="13833" width="7.375" style="1" customWidth="1"/>
    <col min="13834" max="13834" width="7.25" style="1" customWidth="1"/>
    <col min="13835" max="13835" width="4" style="1" customWidth="1"/>
    <col min="13836" max="13847" width="9.375" style="1" customWidth="1"/>
    <col min="13848" max="14081" width="9" style="1"/>
    <col min="14082" max="14083" width="3.375" style="1" customWidth="1"/>
    <col min="14084" max="14084" width="5.125" style="1" customWidth="1"/>
    <col min="14085" max="14085" width="2.125" style="1" customWidth="1"/>
    <col min="14086" max="14086" width="5.875" style="1" customWidth="1"/>
    <col min="14087" max="14087" width="6.375" style="1" customWidth="1"/>
    <col min="14088" max="14088" width="6.75" style="1" customWidth="1"/>
    <col min="14089" max="14089" width="7.375" style="1" customWidth="1"/>
    <col min="14090" max="14090" width="7.25" style="1" customWidth="1"/>
    <col min="14091" max="14091" width="4" style="1" customWidth="1"/>
    <col min="14092" max="14103" width="9.375" style="1" customWidth="1"/>
    <col min="14104" max="14337" width="9" style="1"/>
    <col min="14338" max="14339" width="3.375" style="1" customWidth="1"/>
    <col min="14340" max="14340" width="5.125" style="1" customWidth="1"/>
    <col min="14341" max="14341" width="2.125" style="1" customWidth="1"/>
    <col min="14342" max="14342" width="5.875" style="1" customWidth="1"/>
    <col min="14343" max="14343" width="6.375" style="1" customWidth="1"/>
    <col min="14344" max="14344" width="6.75" style="1" customWidth="1"/>
    <col min="14345" max="14345" width="7.375" style="1" customWidth="1"/>
    <col min="14346" max="14346" width="7.25" style="1" customWidth="1"/>
    <col min="14347" max="14347" width="4" style="1" customWidth="1"/>
    <col min="14348" max="14359" width="9.375" style="1" customWidth="1"/>
    <col min="14360" max="14593" width="9" style="1"/>
    <col min="14594" max="14595" width="3.375" style="1" customWidth="1"/>
    <col min="14596" max="14596" width="5.125" style="1" customWidth="1"/>
    <col min="14597" max="14597" width="2.125" style="1" customWidth="1"/>
    <col min="14598" max="14598" width="5.875" style="1" customWidth="1"/>
    <col min="14599" max="14599" width="6.375" style="1" customWidth="1"/>
    <col min="14600" max="14600" width="6.75" style="1" customWidth="1"/>
    <col min="14601" max="14601" width="7.375" style="1" customWidth="1"/>
    <col min="14602" max="14602" width="7.25" style="1" customWidth="1"/>
    <col min="14603" max="14603" width="4" style="1" customWidth="1"/>
    <col min="14604" max="14615" width="9.375" style="1" customWidth="1"/>
    <col min="14616" max="14849" width="9" style="1"/>
    <col min="14850" max="14851" width="3.375" style="1" customWidth="1"/>
    <col min="14852" max="14852" width="5.125" style="1" customWidth="1"/>
    <col min="14853" max="14853" width="2.125" style="1" customWidth="1"/>
    <col min="14854" max="14854" width="5.875" style="1" customWidth="1"/>
    <col min="14855" max="14855" width="6.375" style="1" customWidth="1"/>
    <col min="14856" max="14856" width="6.75" style="1" customWidth="1"/>
    <col min="14857" max="14857" width="7.375" style="1" customWidth="1"/>
    <col min="14858" max="14858" width="7.25" style="1" customWidth="1"/>
    <col min="14859" max="14859" width="4" style="1" customWidth="1"/>
    <col min="14860" max="14871" width="9.375" style="1" customWidth="1"/>
    <col min="14872" max="15105" width="9" style="1"/>
    <col min="15106" max="15107" width="3.375" style="1" customWidth="1"/>
    <col min="15108" max="15108" width="5.125" style="1" customWidth="1"/>
    <col min="15109" max="15109" width="2.125" style="1" customWidth="1"/>
    <col min="15110" max="15110" width="5.875" style="1" customWidth="1"/>
    <col min="15111" max="15111" width="6.375" style="1" customWidth="1"/>
    <col min="15112" max="15112" width="6.75" style="1" customWidth="1"/>
    <col min="15113" max="15113" width="7.375" style="1" customWidth="1"/>
    <col min="15114" max="15114" width="7.25" style="1" customWidth="1"/>
    <col min="15115" max="15115" width="4" style="1" customWidth="1"/>
    <col min="15116" max="15127" width="9.375" style="1" customWidth="1"/>
    <col min="15128" max="15361" width="9" style="1"/>
    <col min="15362" max="15363" width="3.375" style="1" customWidth="1"/>
    <col min="15364" max="15364" width="5.125" style="1" customWidth="1"/>
    <col min="15365" max="15365" width="2.125" style="1" customWidth="1"/>
    <col min="15366" max="15366" width="5.875" style="1" customWidth="1"/>
    <col min="15367" max="15367" width="6.375" style="1" customWidth="1"/>
    <col min="15368" max="15368" width="6.75" style="1" customWidth="1"/>
    <col min="15369" max="15369" width="7.375" style="1" customWidth="1"/>
    <col min="15370" max="15370" width="7.25" style="1" customWidth="1"/>
    <col min="15371" max="15371" width="4" style="1" customWidth="1"/>
    <col min="15372" max="15383" width="9.375" style="1" customWidth="1"/>
    <col min="15384" max="15617" width="9" style="1"/>
    <col min="15618" max="15619" width="3.375" style="1" customWidth="1"/>
    <col min="15620" max="15620" width="5.125" style="1" customWidth="1"/>
    <col min="15621" max="15621" width="2.125" style="1" customWidth="1"/>
    <col min="15622" max="15622" width="5.875" style="1" customWidth="1"/>
    <col min="15623" max="15623" width="6.375" style="1" customWidth="1"/>
    <col min="15624" max="15624" width="6.75" style="1" customWidth="1"/>
    <col min="15625" max="15625" width="7.375" style="1" customWidth="1"/>
    <col min="15626" max="15626" width="7.25" style="1" customWidth="1"/>
    <col min="15627" max="15627" width="4" style="1" customWidth="1"/>
    <col min="15628" max="15639" width="9.375" style="1" customWidth="1"/>
    <col min="15640" max="15873" width="9" style="1"/>
    <col min="15874" max="15875" width="3.375" style="1" customWidth="1"/>
    <col min="15876" max="15876" width="5.125" style="1" customWidth="1"/>
    <col min="15877" max="15877" width="2.125" style="1" customWidth="1"/>
    <col min="15878" max="15878" width="5.875" style="1" customWidth="1"/>
    <col min="15879" max="15879" width="6.375" style="1" customWidth="1"/>
    <col min="15880" max="15880" width="6.75" style="1" customWidth="1"/>
    <col min="15881" max="15881" width="7.375" style="1" customWidth="1"/>
    <col min="15882" max="15882" width="7.25" style="1" customWidth="1"/>
    <col min="15883" max="15883" width="4" style="1" customWidth="1"/>
    <col min="15884" max="15895" width="9.375" style="1" customWidth="1"/>
    <col min="15896" max="16129" width="9" style="1"/>
    <col min="16130" max="16131" width="3.375" style="1" customWidth="1"/>
    <col min="16132" max="16132" width="5.125" style="1" customWidth="1"/>
    <col min="16133" max="16133" width="2.125" style="1" customWidth="1"/>
    <col min="16134" max="16134" width="5.875" style="1" customWidth="1"/>
    <col min="16135" max="16135" width="6.375" style="1" customWidth="1"/>
    <col min="16136" max="16136" width="6.75" style="1" customWidth="1"/>
    <col min="16137" max="16137" width="7.375" style="1" customWidth="1"/>
    <col min="16138" max="16138" width="7.25" style="1" customWidth="1"/>
    <col min="16139" max="16139" width="4" style="1" customWidth="1"/>
    <col min="16140" max="16151" width="9.375" style="1" customWidth="1"/>
    <col min="16152" max="16384" width="9" style="1"/>
  </cols>
  <sheetData>
    <row r="1" spans="1:23" x14ac:dyDescent="0.15">
      <c r="W1" s="2" t="s">
        <v>108</v>
      </c>
    </row>
    <row r="2" spans="1:23" s="7" customFormat="1" x14ac:dyDescent="0.15">
      <c r="A2" s="50"/>
      <c r="B2" s="51"/>
      <c r="C2" s="4"/>
      <c r="D2" s="4"/>
      <c r="E2" s="4"/>
      <c r="F2" s="4"/>
      <c r="G2" s="4"/>
      <c r="H2" s="4"/>
      <c r="I2" s="5" t="s">
        <v>9</v>
      </c>
      <c r="J2" s="6"/>
      <c r="K2" s="124" t="s">
        <v>10</v>
      </c>
      <c r="L2" s="124" t="s">
        <v>11</v>
      </c>
      <c r="M2" s="223" t="s">
        <v>12</v>
      </c>
      <c r="N2" s="390" t="s">
        <v>323</v>
      </c>
      <c r="O2" s="390" t="s">
        <v>324</v>
      </c>
      <c r="P2" s="390" t="s">
        <v>325</v>
      </c>
      <c r="Q2" s="390" t="s">
        <v>326</v>
      </c>
      <c r="R2" s="390" t="s">
        <v>327</v>
      </c>
      <c r="S2" s="390" t="s">
        <v>328</v>
      </c>
      <c r="T2" s="390" t="s">
        <v>329</v>
      </c>
      <c r="U2" s="390" t="s">
        <v>330</v>
      </c>
      <c r="V2" s="390" t="s">
        <v>331</v>
      </c>
      <c r="W2" s="390" t="s">
        <v>332</v>
      </c>
    </row>
    <row r="3" spans="1:23" s="7" customFormat="1" ht="30" customHeight="1" x14ac:dyDescent="0.15">
      <c r="A3" s="52"/>
      <c r="B3" s="53"/>
      <c r="C3" s="9" t="s">
        <v>109</v>
      </c>
      <c r="D3" s="9"/>
      <c r="E3" s="9" t="s">
        <v>110</v>
      </c>
      <c r="F3" s="9"/>
      <c r="G3" s="9"/>
      <c r="H3" s="9"/>
      <c r="I3" s="9"/>
      <c r="J3" s="10"/>
      <c r="K3" s="11" t="s">
        <v>14</v>
      </c>
      <c r="L3" s="11" t="s">
        <v>14</v>
      </c>
      <c r="M3" s="11" t="s">
        <v>15</v>
      </c>
      <c r="N3" s="390"/>
      <c r="O3" s="390"/>
      <c r="P3" s="390"/>
      <c r="Q3" s="390"/>
      <c r="R3" s="390"/>
      <c r="S3" s="390"/>
      <c r="T3" s="390"/>
      <c r="U3" s="390"/>
      <c r="V3" s="390"/>
      <c r="W3" s="390"/>
    </row>
    <row r="4" spans="1:23" s="7" customFormat="1" ht="15.75" customHeight="1" x14ac:dyDescent="0.15">
      <c r="A4" s="391" t="s">
        <v>197</v>
      </c>
      <c r="B4" s="394" t="s">
        <v>17</v>
      </c>
      <c r="C4" s="54">
        <v>1</v>
      </c>
      <c r="D4" s="395" t="s">
        <v>111</v>
      </c>
      <c r="E4" s="327"/>
      <c r="F4" s="327"/>
      <c r="G4" s="327"/>
      <c r="H4" s="327"/>
      <c r="I4" s="327"/>
      <c r="J4" s="123" t="s">
        <v>198</v>
      </c>
      <c r="K4" s="55">
        <f>K5+K9</f>
        <v>235948</v>
      </c>
      <c r="L4" s="55">
        <f t="shared" ref="L4:W4" si="0">L5+L9</f>
        <v>246395</v>
      </c>
      <c r="M4" s="55">
        <f t="shared" si="0"/>
        <v>247775</v>
      </c>
      <c r="N4" s="55">
        <f t="shared" si="0"/>
        <v>252139</v>
      </c>
      <c r="O4" s="55">
        <f>O5+O9</f>
        <v>253138</v>
      </c>
      <c r="P4" s="55">
        <f t="shared" si="0"/>
        <v>252750</v>
      </c>
      <c r="Q4" s="55">
        <f t="shared" si="0"/>
        <v>252738</v>
      </c>
      <c r="R4" s="55">
        <f t="shared" si="0"/>
        <v>252423</v>
      </c>
      <c r="S4" s="55">
        <f t="shared" si="0"/>
        <v>251491</v>
      </c>
      <c r="T4" s="55">
        <f t="shared" ref="T4" si="1">T5+T9</f>
        <v>251491</v>
      </c>
      <c r="U4" s="55">
        <f t="shared" si="0"/>
        <v>251491</v>
      </c>
      <c r="V4" s="55">
        <f t="shared" si="0"/>
        <v>251491</v>
      </c>
      <c r="W4" s="55">
        <f t="shared" si="0"/>
        <v>251491</v>
      </c>
    </row>
    <row r="5" spans="1:23" s="14" customFormat="1" ht="15.75" customHeight="1" x14ac:dyDescent="0.15">
      <c r="A5" s="392"/>
      <c r="B5" s="394"/>
      <c r="C5" s="56" t="s">
        <v>199</v>
      </c>
      <c r="D5" s="125"/>
      <c r="E5" s="322" t="s">
        <v>18</v>
      </c>
      <c r="F5" s="322"/>
      <c r="G5" s="322"/>
      <c r="H5" s="322"/>
      <c r="I5" s="360"/>
      <c r="J5" s="123" t="s">
        <v>200</v>
      </c>
      <c r="K5" s="55">
        <f>K6+K7+K8</f>
        <v>176623</v>
      </c>
      <c r="L5" s="55">
        <f t="shared" ref="L5:W5" si="2">L6+L7+L8</f>
        <v>188025</v>
      </c>
      <c r="M5" s="55">
        <f t="shared" si="2"/>
        <v>197280</v>
      </c>
      <c r="N5" s="55">
        <f t="shared" si="2"/>
        <v>197280</v>
      </c>
      <c r="O5" s="55">
        <f t="shared" si="2"/>
        <v>197280</v>
      </c>
      <c r="P5" s="55">
        <f t="shared" si="2"/>
        <v>197280</v>
      </c>
      <c r="Q5" s="55">
        <f t="shared" si="2"/>
        <v>197280</v>
      </c>
      <c r="R5" s="55">
        <f t="shared" si="2"/>
        <v>197280</v>
      </c>
      <c r="S5" s="55">
        <f t="shared" si="2"/>
        <v>197280</v>
      </c>
      <c r="T5" s="55">
        <f t="shared" ref="T5" si="3">T6+T7+T8</f>
        <v>197280</v>
      </c>
      <c r="U5" s="55">
        <f t="shared" si="2"/>
        <v>197280</v>
      </c>
      <c r="V5" s="55">
        <f t="shared" si="2"/>
        <v>197280</v>
      </c>
      <c r="W5" s="55">
        <f t="shared" si="2"/>
        <v>197280</v>
      </c>
    </row>
    <row r="6" spans="1:23" s="14" customFormat="1" ht="15.75" customHeight="1" x14ac:dyDescent="0.15">
      <c r="A6" s="392"/>
      <c r="B6" s="394"/>
      <c r="C6" s="57"/>
      <c r="D6" s="16"/>
      <c r="E6" s="58" t="s">
        <v>201</v>
      </c>
      <c r="F6" s="322" t="s">
        <v>19</v>
      </c>
      <c r="G6" s="322"/>
      <c r="H6" s="322"/>
      <c r="I6" s="322"/>
      <c r="J6" s="323"/>
      <c r="K6" s="59">
        <v>176623</v>
      </c>
      <c r="L6" s="59">
        <v>188025</v>
      </c>
      <c r="M6" s="59">
        <v>197280</v>
      </c>
      <c r="N6" s="59">
        <v>197280</v>
      </c>
      <c r="O6" s="59">
        <v>197280</v>
      </c>
      <c r="P6" s="59">
        <v>197280</v>
      </c>
      <c r="Q6" s="59">
        <v>197280</v>
      </c>
      <c r="R6" s="59">
        <v>197280</v>
      </c>
      <c r="S6" s="59">
        <v>197280</v>
      </c>
      <c r="T6" s="59">
        <v>197280</v>
      </c>
      <c r="U6" s="59">
        <v>197280</v>
      </c>
      <c r="V6" s="59">
        <v>197280</v>
      </c>
      <c r="W6" s="59">
        <v>197280</v>
      </c>
    </row>
    <row r="7" spans="1:23" s="14" customFormat="1" ht="15.75" customHeight="1" x14ac:dyDescent="0.15">
      <c r="A7" s="392"/>
      <c r="B7" s="394"/>
      <c r="C7" s="57"/>
      <c r="D7" s="16"/>
      <c r="E7" s="58" t="s">
        <v>202</v>
      </c>
      <c r="F7" s="322" t="s">
        <v>21</v>
      </c>
      <c r="G7" s="322"/>
      <c r="H7" s="322"/>
      <c r="I7" s="360"/>
      <c r="J7" s="123" t="s">
        <v>152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8" spans="1:23" s="14" customFormat="1" ht="15.75" customHeight="1" x14ac:dyDescent="0.15">
      <c r="A8" s="392"/>
      <c r="B8" s="394"/>
      <c r="C8" s="57"/>
      <c r="D8" s="16"/>
      <c r="E8" s="58" t="s">
        <v>203</v>
      </c>
      <c r="F8" s="322" t="s">
        <v>23</v>
      </c>
      <c r="G8" s="322"/>
      <c r="H8" s="322"/>
      <c r="I8" s="322"/>
      <c r="J8" s="323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</row>
    <row r="9" spans="1:23" s="14" customFormat="1" ht="15.75" customHeight="1" x14ac:dyDescent="0.15">
      <c r="A9" s="392"/>
      <c r="B9" s="394"/>
      <c r="C9" s="56" t="s">
        <v>204</v>
      </c>
      <c r="D9" s="125"/>
      <c r="E9" s="322" t="s">
        <v>24</v>
      </c>
      <c r="F9" s="322"/>
      <c r="G9" s="322"/>
      <c r="H9" s="322"/>
      <c r="I9" s="322"/>
      <c r="J9" s="323"/>
      <c r="K9" s="55">
        <v>59325</v>
      </c>
      <c r="L9" s="55">
        <f t="shared" ref="L9:W9" si="4">L10+L11</f>
        <v>58370</v>
      </c>
      <c r="M9" s="55">
        <f t="shared" si="4"/>
        <v>50495</v>
      </c>
      <c r="N9" s="55">
        <f>N10+N11</f>
        <v>54859</v>
      </c>
      <c r="O9" s="55">
        <f t="shared" si="4"/>
        <v>55858</v>
      </c>
      <c r="P9" s="55">
        <f t="shared" si="4"/>
        <v>55470</v>
      </c>
      <c r="Q9" s="55">
        <f t="shared" si="4"/>
        <v>55458</v>
      </c>
      <c r="R9" s="55">
        <f t="shared" si="4"/>
        <v>55143</v>
      </c>
      <c r="S9" s="55">
        <f t="shared" si="4"/>
        <v>54211</v>
      </c>
      <c r="T9" s="55">
        <f t="shared" ref="T9" si="5">T10+T11</f>
        <v>54211</v>
      </c>
      <c r="U9" s="55">
        <f t="shared" si="4"/>
        <v>54211</v>
      </c>
      <c r="V9" s="55">
        <f t="shared" si="4"/>
        <v>54211</v>
      </c>
      <c r="W9" s="55">
        <f t="shared" si="4"/>
        <v>54211</v>
      </c>
    </row>
    <row r="10" spans="1:23" s="14" customFormat="1" ht="15.75" customHeight="1" x14ac:dyDescent="0.15">
      <c r="A10" s="392"/>
      <c r="B10" s="394"/>
      <c r="C10" s="60"/>
      <c r="D10" s="19"/>
      <c r="E10" s="61" t="s">
        <v>201</v>
      </c>
      <c r="F10" s="329" t="s">
        <v>112</v>
      </c>
      <c r="G10" s="329"/>
      <c r="H10" s="329"/>
      <c r="I10" s="329"/>
      <c r="J10" s="330"/>
      <c r="K10" s="59">
        <v>48280</v>
      </c>
      <c r="L10" s="59">
        <v>50614</v>
      </c>
      <c r="M10" s="59">
        <v>47928</v>
      </c>
      <c r="N10" s="59">
        <v>54606</v>
      </c>
      <c r="O10" s="59">
        <v>55605</v>
      </c>
      <c r="P10" s="59">
        <v>55217</v>
      </c>
      <c r="Q10" s="59">
        <v>55205</v>
      </c>
      <c r="R10" s="59">
        <v>54890</v>
      </c>
      <c r="S10" s="59">
        <v>53958</v>
      </c>
      <c r="T10" s="59">
        <v>53958</v>
      </c>
      <c r="U10" s="59">
        <v>53958</v>
      </c>
      <c r="V10" s="59">
        <v>53958</v>
      </c>
      <c r="W10" s="59">
        <v>53958</v>
      </c>
    </row>
    <row r="11" spans="1:23" s="14" customFormat="1" ht="15.75" customHeight="1" x14ac:dyDescent="0.15">
      <c r="A11" s="392"/>
      <c r="B11" s="394"/>
      <c r="C11" s="62"/>
      <c r="D11" s="26"/>
      <c r="E11" s="58" t="s">
        <v>202</v>
      </c>
      <c r="F11" s="322" t="s">
        <v>23</v>
      </c>
      <c r="G11" s="322"/>
      <c r="H11" s="322"/>
      <c r="I11" s="322"/>
      <c r="J11" s="323"/>
      <c r="K11" s="59">
        <v>11045</v>
      </c>
      <c r="L11" s="59">
        <v>7756</v>
      </c>
      <c r="M11" s="59">
        <v>2567</v>
      </c>
      <c r="N11" s="59">
        <v>253</v>
      </c>
      <c r="O11" s="59">
        <v>253</v>
      </c>
      <c r="P11" s="59">
        <v>253</v>
      </c>
      <c r="Q11" s="59">
        <v>253</v>
      </c>
      <c r="R11" s="59">
        <v>253</v>
      </c>
      <c r="S11" s="59">
        <v>253</v>
      </c>
      <c r="T11" s="59">
        <v>253</v>
      </c>
      <c r="U11" s="59">
        <v>253</v>
      </c>
      <c r="V11" s="59">
        <v>253</v>
      </c>
      <c r="W11" s="59">
        <v>253</v>
      </c>
    </row>
    <row r="12" spans="1:23" s="14" customFormat="1" ht="15.75" customHeight="1" x14ac:dyDescent="0.15">
      <c r="A12" s="392"/>
      <c r="B12" s="394" t="s">
        <v>30</v>
      </c>
      <c r="C12" s="63" t="s">
        <v>205</v>
      </c>
      <c r="D12" s="322" t="s">
        <v>113</v>
      </c>
      <c r="E12" s="322"/>
      <c r="F12" s="322"/>
      <c r="G12" s="322"/>
      <c r="H12" s="322"/>
      <c r="I12" s="322"/>
      <c r="J12" s="123" t="s">
        <v>159</v>
      </c>
      <c r="K12" s="55">
        <f>K13+K17</f>
        <v>223596</v>
      </c>
      <c r="L12" s="55">
        <f t="shared" ref="L12:W12" si="6">L13+L17</f>
        <v>236593</v>
      </c>
      <c r="M12" s="55">
        <f>M13+M17</f>
        <v>250691</v>
      </c>
      <c r="N12" s="55">
        <f t="shared" si="6"/>
        <v>250669</v>
      </c>
      <c r="O12" s="55">
        <f t="shared" si="6"/>
        <v>250667</v>
      </c>
      <c r="P12" s="55">
        <f t="shared" si="6"/>
        <v>250655</v>
      </c>
      <c r="Q12" s="55">
        <f t="shared" si="6"/>
        <v>250643</v>
      </c>
      <c r="R12" s="55">
        <f t="shared" si="6"/>
        <v>250632</v>
      </c>
      <c r="S12" s="55">
        <f t="shared" si="6"/>
        <v>250624</v>
      </c>
      <c r="T12" s="55">
        <f t="shared" ref="T12" si="7">T13+T17</f>
        <v>250624</v>
      </c>
      <c r="U12" s="55">
        <f t="shared" si="6"/>
        <v>250624</v>
      </c>
      <c r="V12" s="55">
        <f t="shared" si="6"/>
        <v>250624</v>
      </c>
      <c r="W12" s="55">
        <f t="shared" si="6"/>
        <v>250624</v>
      </c>
    </row>
    <row r="13" spans="1:23" s="14" customFormat="1" ht="15.75" customHeight="1" x14ac:dyDescent="0.15">
      <c r="A13" s="392"/>
      <c r="B13" s="394"/>
      <c r="C13" s="56" t="s">
        <v>206</v>
      </c>
      <c r="D13" s="125"/>
      <c r="E13" s="322" t="s">
        <v>31</v>
      </c>
      <c r="F13" s="322"/>
      <c r="G13" s="322"/>
      <c r="H13" s="322"/>
      <c r="I13" s="322"/>
      <c r="J13" s="323"/>
      <c r="K13" s="55">
        <f>K14+K16</f>
        <v>223504</v>
      </c>
      <c r="L13" s="55">
        <f t="shared" ref="L13:W13" si="8">L14+L16</f>
        <v>236514</v>
      </c>
      <c r="M13" s="55">
        <f>M14+M16</f>
        <v>250623</v>
      </c>
      <c r="N13" s="55">
        <f t="shared" si="8"/>
        <v>250623</v>
      </c>
      <c r="O13" s="55">
        <f t="shared" si="8"/>
        <v>250623</v>
      </c>
      <c r="P13" s="55">
        <f t="shared" si="8"/>
        <v>250623</v>
      </c>
      <c r="Q13" s="55">
        <f t="shared" si="8"/>
        <v>250623</v>
      </c>
      <c r="R13" s="55">
        <f t="shared" si="8"/>
        <v>250623</v>
      </c>
      <c r="S13" s="55">
        <f t="shared" si="8"/>
        <v>250623</v>
      </c>
      <c r="T13" s="55">
        <f t="shared" ref="T13" si="9">T14+T16</f>
        <v>250623</v>
      </c>
      <c r="U13" s="55">
        <f t="shared" si="8"/>
        <v>250623</v>
      </c>
      <c r="V13" s="55">
        <f t="shared" si="8"/>
        <v>250623</v>
      </c>
      <c r="W13" s="55">
        <f t="shared" si="8"/>
        <v>250623</v>
      </c>
    </row>
    <row r="14" spans="1:23" s="14" customFormat="1" ht="15.75" customHeight="1" x14ac:dyDescent="0.15">
      <c r="A14" s="392"/>
      <c r="B14" s="394"/>
      <c r="C14" s="60"/>
      <c r="D14" s="19"/>
      <c r="E14" s="61" t="s">
        <v>207</v>
      </c>
      <c r="F14" s="329" t="s">
        <v>32</v>
      </c>
      <c r="G14" s="322"/>
      <c r="H14" s="322"/>
      <c r="I14" s="322"/>
      <c r="J14" s="323"/>
      <c r="K14" s="59">
        <v>142393</v>
      </c>
      <c r="L14" s="59">
        <v>152841</v>
      </c>
      <c r="M14" s="59">
        <v>171000</v>
      </c>
      <c r="N14" s="59">
        <v>171000</v>
      </c>
      <c r="O14" s="59">
        <v>171000</v>
      </c>
      <c r="P14" s="59">
        <v>171000</v>
      </c>
      <c r="Q14" s="59">
        <v>171000</v>
      </c>
      <c r="R14" s="59">
        <v>171000</v>
      </c>
      <c r="S14" s="59">
        <v>171000</v>
      </c>
      <c r="T14" s="59">
        <v>171000</v>
      </c>
      <c r="U14" s="59">
        <v>171000</v>
      </c>
      <c r="V14" s="59">
        <v>171000</v>
      </c>
      <c r="W14" s="59">
        <v>171000</v>
      </c>
    </row>
    <row r="15" spans="1:23" s="14" customFormat="1" ht="15.75" customHeight="1" x14ac:dyDescent="0.15">
      <c r="A15" s="392"/>
      <c r="B15" s="394"/>
      <c r="C15" s="64"/>
      <c r="D15" s="65"/>
      <c r="E15" s="116"/>
      <c r="F15" s="66"/>
      <c r="G15" s="326" t="s">
        <v>114</v>
      </c>
      <c r="H15" s="360"/>
      <c r="I15" s="360"/>
      <c r="J15" s="364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spans="1:23" s="14" customFormat="1" ht="15.75" customHeight="1" x14ac:dyDescent="0.15">
      <c r="A16" s="392"/>
      <c r="B16" s="394"/>
      <c r="C16" s="62"/>
      <c r="D16" s="26"/>
      <c r="E16" s="58" t="s">
        <v>208</v>
      </c>
      <c r="F16" s="322" t="s">
        <v>23</v>
      </c>
      <c r="G16" s="322"/>
      <c r="H16" s="360"/>
      <c r="I16" s="360"/>
      <c r="J16" s="364"/>
      <c r="K16" s="59">
        <v>81111</v>
      </c>
      <c r="L16" s="59">
        <v>83673</v>
      </c>
      <c r="M16" s="59">
        <v>79623</v>
      </c>
      <c r="N16" s="59">
        <v>79623</v>
      </c>
      <c r="O16" s="59">
        <v>79623</v>
      </c>
      <c r="P16" s="59">
        <v>79623</v>
      </c>
      <c r="Q16" s="59">
        <v>79623</v>
      </c>
      <c r="R16" s="59">
        <v>79623</v>
      </c>
      <c r="S16" s="59">
        <v>79623</v>
      </c>
      <c r="T16" s="59">
        <v>79623</v>
      </c>
      <c r="U16" s="59">
        <v>79623</v>
      </c>
      <c r="V16" s="59">
        <v>79623</v>
      </c>
      <c r="W16" s="59">
        <v>79623</v>
      </c>
    </row>
    <row r="17" spans="1:23" s="14" customFormat="1" ht="15.75" customHeight="1" x14ac:dyDescent="0.15">
      <c r="A17" s="392"/>
      <c r="B17" s="394"/>
      <c r="C17" s="56" t="s">
        <v>209</v>
      </c>
      <c r="D17" s="125"/>
      <c r="E17" s="322" t="s">
        <v>40</v>
      </c>
      <c r="F17" s="322"/>
      <c r="G17" s="322"/>
      <c r="H17" s="322"/>
      <c r="I17" s="322"/>
      <c r="J17" s="323"/>
      <c r="K17" s="55">
        <f>K18+K21</f>
        <v>92</v>
      </c>
      <c r="L17" s="55">
        <f t="shared" ref="L17:W17" si="10">L18+L21</f>
        <v>79</v>
      </c>
      <c r="M17" s="55">
        <f t="shared" si="10"/>
        <v>68</v>
      </c>
      <c r="N17" s="55">
        <f t="shared" si="10"/>
        <v>46</v>
      </c>
      <c r="O17" s="55">
        <f t="shared" si="10"/>
        <v>44</v>
      </c>
      <c r="P17" s="55">
        <f t="shared" si="10"/>
        <v>32</v>
      </c>
      <c r="Q17" s="55">
        <f t="shared" si="10"/>
        <v>20</v>
      </c>
      <c r="R17" s="55">
        <f t="shared" si="10"/>
        <v>9</v>
      </c>
      <c r="S17" s="55">
        <f t="shared" si="10"/>
        <v>1</v>
      </c>
      <c r="T17" s="55">
        <f t="shared" ref="T17" si="11">T18+T21</f>
        <v>1</v>
      </c>
      <c r="U17" s="55">
        <f t="shared" si="10"/>
        <v>1</v>
      </c>
      <c r="V17" s="55">
        <f t="shared" si="10"/>
        <v>1</v>
      </c>
      <c r="W17" s="55">
        <f t="shared" si="10"/>
        <v>1</v>
      </c>
    </row>
    <row r="18" spans="1:23" s="14" customFormat="1" ht="15.75" customHeight="1" x14ac:dyDescent="0.15">
      <c r="A18" s="392"/>
      <c r="B18" s="394"/>
      <c r="C18" s="60"/>
      <c r="D18" s="19"/>
      <c r="E18" s="61" t="s">
        <v>207</v>
      </c>
      <c r="F18" s="329" t="s">
        <v>41</v>
      </c>
      <c r="G18" s="322"/>
      <c r="H18" s="322"/>
      <c r="I18" s="322"/>
      <c r="J18" s="323"/>
      <c r="K18" s="59">
        <v>92</v>
      </c>
      <c r="L18" s="59">
        <v>79</v>
      </c>
      <c r="M18" s="59">
        <v>68</v>
      </c>
      <c r="N18" s="59">
        <v>46</v>
      </c>
      <c r="O18" s="59">
        <v>44</v>
      </c>
      <c r="P18" s="59">
        <v>32</v>
      </c>
      <c r="Q18" s="59">
        <v>20</v>
      </c>
      <c r="R18" s="59">
        <v>9</v>
      </c>
      <c r="S18" s="59">
        <v>1</v>
      </c>
      <c r="T18" s="59">
        <v>1</v>
      </c>
      <c r="U18" s="59">
        <v>1</v>
      </c>
      <c r="V18" s="59">
        <v>1</v>
      </c>
      <c r="W18" s="59">
        <v>1</v>
      </c>
    </row>
    <row r="19" spans="1:23" s="14" customFormat="1" ht="15.75" customHeight="1" x14ac:dyDescent="0.15">
      <c r="A19" s="392"/>
      <c r="B19" s="394"/>
      <c r="C19" s="139"/>
      <c r="D19" s="21"/>
      <c r="E19" s="140"/>
      <c r="F19" s="138"/>
      <c r="G19" s="326" t="s">
        <v>115</v>
      </c>
      <c r="H19" s="327"/>
      <c r="I19" s="327"/>
      <c r="J19" s="32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</row>
    <row r="20" spans="1:23" s="14" customFormat="1" ht="15.75" customHeight="1" x14ac:dyDescent="0.15">
      <c r="A20" s="392"/>
      <c r="B20" s="394"/>
      <c r="C20" s="67"/>
      <c r="D20" s="23"/>
      <c r="E20" s="68"/>
      <c r="F20" s="117"/>
      <c r="G20" s="396" t="s">
        <v>210</v>
      </c>
      <c r="H20" s="327"/>
      <c r="I20" s="327"/>
      <c r="J20" s="32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</row>
    <row r="21" spans="1:23" s="14" customFormat="1" ht="15.75" customHeight="1" x14ac:dyDescent="0.15">
      <c r="A21" s="392"/>
      <c r="B21" s="394"/>
      <c r="C21" s="62"/>
      <c r="D21" s="26"/>
      <c r="E21" s="58" t="s">
        <v>208</v>
      </c>
      <c r="F21" s="322" t="s">
        <v>23</v>
      </c>
      <c r="G21" s="322"/>
      <c r="H21" s="360"/>
      <c r="I21" s="360"/>
      <c r="J21" s="364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</row>
    <row r="22" spans="1:23" s="14" customFormat="1" ht="15.75" customHeight="1" x14ac:dyDescent="0.15">
      <c r="A22" s="393"/>
      <c r="B22" s="69"/>
      <c r="C22" s="70" t="s">
        <v>211</v>
      </c>
      <c r="D22" s="25"/>
      <c r="E22" s="322" t="s">
        <v>116</v>
      </c>
      <c r="F22" s="322"/>
      <c r="G22" s="121"/>
      <c r="H22" s="322" t="s">
        <v>212</v>
      </c>
      <c r="I22" s="322"/>
      <c r="J22" s="123" t="s">
        <v>213</v>
      </c>
      <c r="K22" s="55">
        <f>K4-K12</f>
        <v>12352</v>
      </c>
      <c r="L22" s="55">
        <f>L4-L12</f>
        <v>9802</v>
      </c>
      <c r="M22" s="55">
        <f>M4-M12</f>
        <v>-2916</v>
      </c>
      <c r="N22" s="55">
        <f>N4-N12</f>
        <v>1470</v>
      </c>
      <c r="O22" s="55">
        <f>O4-O12</f>
        <v>2471</v>
      </c>
      <c r="P22" s="55">
        <f t="shared" ref="P22:W22" si="12">P4-P12</f>
        <v>2095</v>
      </c>
      <c r="Q22" s="55">
        <f t="shared" si="12"/>
        <v>2095</v>
      </c>
      <c r="R22" s="55">
        <f t="shared" si="12"/>
        <v>1791</v>
      </c>
      <c r="S22" s="55">
        <f t="shared" si="12"/>
        <v>867</v>
      </c>
      <c r="T22" s="55">
        <f t="shared" ref="T22" si="13">T4-T12</f>
        <v>867</v>
      </c>
      <c r="U22" s="55">
        <f t="shared" si="12"/>
        <v>867</v>
      </c>
      <c r="V22" s="55">
        <f t="shared" si="12"/>
        <v>867</v>
      </c>
      <c r="W22" s="55">
        <f t="shared" si="12"/>
        <v>867</v>
      </c>
    </row>
    <row r="23" spans="1:23" s="14" customFormat="1" ht="15.75" customHeight="1" x14ac:dyDescent="0.15">
      <c r="A23" s="391" t="s">
        <v>117</v>
      </c>
      <c r="B23" s="394" t="s">
        <v>69</v>
      </c>
      <c r="C23" s="54">
        <v>1</v>
      </c>
      <c r="D23" s="71"/>
      <c r="E23" s="322" t="s">
        <v>69</v>
      </c>
      <c r="F23" s="360"/>
      <c r="G23" s="360"/>
      <c r="H23" s="360"/>
      <c r="I23" s="360"/>
      <c r="J23" s="27" t="s">
        <v>214</v>
      </c>
      <c r="K23" s="72">
        <f>SUM(K24,K26:K31)</f>
        <v>0</v>
      </c>
      <c r="L23" s="72">
        <f t="shared" ref="L23:W23" si="14">SUM(L24,L26:L31)</f>
        <v>31695</v>
      </c>
      <c r="M23" s="72">
        <f t="shared" si="14"/>
        <v>786</v>
      </c>
      <c r="N23" s="72">
        <f t="shared" si="14"/>
        <v>0</v>
      </c>
      <c r="O23" s="72">
        <f t="shared" si="14"/>
        <v>0</v>
      </c>
      <c r="P23" s="72">
        <f t="shared" si="14"/>
        <v>0</v>
      </c>
      <c r="Q23" s="72">
        <f t="shared" si="14"/>
        <v>0</v>
      </c>
      <c r="R23" s="72">
        <f t="shared" si="14"/>
        <v>0</v>
      </c>
      <c r="S23" s="72">
        <f t="shared" si="14"/>
        <v>0</v>
      </c>
      <c r="T23" s="72">
        <f t="shared" ref="T23" si="15">SUM(T24,T26:T31)</f>
        <v>0</v>
      </c>
      <c r="U23" s="72">
        <f t="shared" si="14"/>
        <v>0</v>
      </c>
      <c r="V23" s="72">
        <f t="shared" si="14"/>
        <v>0</v>
      </c>
      <c r="W23" s="72">
        <f t="shared" si="14"/>
        <v>0</v>
      </c>
    </row>
    <row r="24" spans="1:23" s="14" customFormat="1" ht="15.75" customHeight="1" x14ac:dyDescent="0.15">
      <c r="A24" s="397"/>
      <c r="B24" s="394"/>
      <c r="C24" s="73" t="s">
        <v>206</v>
      </c>
      <c r="D24" s="74"/>
      <c r="E24" s="322" t="s">
        <v>118</v>
      </c>
      <c r="F24" s="360"/>
      <c r="G24" s="360"/>
      <c r="H24" s="360"/>
      <c r="I24" s="360"/>
      <c r="J24" s="364"/>
      <c r="K24" s="129"/>
      <c r="L24" s="129">
        <v>7800</v>
      </c>
      <c r="M24" s="129"/>
      <c r="N24" s="129"/>
      <c r="O24" s="129"/>
      <c r="P24" s="129"/>
      <c r="Q24" s="129"/>
      <c r="R24" s="129"/>
      <c r="S24" s="129"/>
      <c r="T24" s="222"/>
      <c r="U24" s="129"/>
      <c r="V24" s="129"/>
      <c r="W24" s="129"/>
    </row>
    <row r="25" spans="1:23" s="14" customFormat="1" ht="15.75" customHeight="1" x14ac:dyDescent="0.15">
      <c r="A25" s="397"/>
      <c r="B25" s="394"/>
      <c r="C25" s="75"/>
      <c r="D25" s="76"/>
      <c r="E25" s="326" t="s">
        <v>71</v>
      </c>
      <c r="F25" s="322"/>
      <c r="G25" s="322"/>
      <c r="H25" s="322"/>
      <c r="I25" s="322"/>
      <c r="J25" s="323"/>
      <c r="K25" s="129"/>
      <c r="L25" s="129"/>
      <c r="M25" s="129"/>
      <c r="N25" s="129"/>
      <c r="O25" s="129"/>
      <c r="P25" s="129"/>
      <c r="Q25" s="129"/>
      <c r="R25" s="129"/>
      <c r="S25" s="129"/>
      <c r="T25" s="222"/>
      <c r="U25" s="129"/>
      <c r="V25" s="129"/>
      <c r="W25" s="129"/>
    </row>
    <row r="26" spans="1:23" s="14" customFormat="1" ht="15.75" customHeight="1" x14ac:dyDescent="0.15">
      <c r="A26" s="397"/>
      <c r="B26" s="394"/>
      <c r="C26" s="73" t="s">
        <v>209</v>
      </c>
      <c r="D26" s="74"/>
      <c r="E26" s="322" t="s">
        <v>119</v>
      </c>
      <c r="F26" s="360"/>
      <c r="G26" s="360"/>
      <c r="H26" s="360"/>
      <c r="I26" s="360"/>
      <c r="J26" s="364"/>
      <c r="K26" s="129"/>
      <c r="L26" s="129"/>
      <c r="M26" s="129"/>
      <c r="N26" s="129"/>
      <c r="O26" s="129"/>
      <c r="P26" s="129"/>
      <c r="Q26" s="129"/>
      <c r="R26" s="129"/>
      <c r="S26" s="129"/>
      <c r="T26" s="222"/>
      <c r="U26" s="129"/>
      <c r="V26" s="129"/>
      <c r="W26" s="129"/>
    </row>
    <row r="27" spans="1:23" s="14" customFormat="1" ht="15.75" customHeight="1" x14ac:dyDescent="0.15">
      <c r="A27" s="397"/>
      <c r="B27" s="394"/>
      <c r="C27" s="73" t="s">
        <v>6</v>
      </c>
      <c r="D27" s="74"/>
      <c r="E27" s="322" t="s">
        <v>120</v>
      </c>
      <c r="F27" s="360"/>
      <c r="G27" s="360"/>
      <c r="H27" s="360"/>
      <c r="I27" s="360"/>
      <c r="J27" s="364"/>
      <c r="K27" s="129"/>
      <c r="L27" s="129"/>
      <c r="M27" s="129"/>
      <c r="N27" s="129"/>
      <c r="O27" s="129"/>
      <c r="P27" s="129"/>
      <c r="Q27" s="129"/>
      <c r="R27" s="129"/>
      <c r="S27" s="129"/>
      <c r="T27" s="222"/>
      <c r="U27" s="129"/>
      <c r="V27" s="129"/>
      <c r="W27" s="129"/>
    </row>
    <row r="28" spans="1:23" s="14" customFormat="1" ht="15.75" customHeight="1" x14ac:dyDescent="0.15">
      <c r="A28" s="397"/>
      <c r="B28" s="394"/>
      <c r="C28" s="73" t="s">
        <v>7</v>
      </c>
      <c r="D28" s="74"/>
      <c r="E28" s="322" t="s">
        <v>83</v>
      </c>
      <c r="F28" s="360"/>
      <c r="G28" s="360"/>
      <c r="H28" s="360"/>
      <c r="I28" s="360"/>
      <c r="J28" s="364"/>
      <c r="K28" s="129"/>
      <c r="L28" s="129"/>
      <c r="M28" s="129"/>
      <c r="N28" s="129"/>
      <c r="O28" s="129"/>
      <c r="P28" s="129"/>
      <c r="Q28" s="129"/>
      <c r="R28" s="129"/>
      <c r="S28" s="129"/>
      <c r="T28" s="222"/>
      <c r="U28" s="129"/>
      <c r="V28" s="129"/>
      <c r="W28" s="129"/>
    </row>
    <row r="29" spans="1:23" s="14" customFormat="1" ht="15.75" customHeight="1" x14ac:dyDescent="0.15">
      <c r="A29" s="397"/>
      <c r="B29" s="394"/>
      <c r="C29" s="73" t="s">
        <v>121</v>
      </c>
      <c r="D29" s="74"/>
      <c r="E29" s="322" t="s">
        <v>81</v>
      </c>
      <c r="F29" s="360"/>
      <c r="G29" s="360"/>
      <c r="H29" s="360"/>
      <c r="I29" s="360"/>
      <c r="J29" s="364"/>
      <c r="K29" s="129"/>
      <c r="L29" s="129">
        <v>23895</v>
      </c>
      <c r="M29" s="129">
        <v>786</v>
      </c>
      <c r="N29" s="129"/>
      <c r="O29" s="129"/>
      <c r="P29" s="129"/>
      <c r="Q29" s="129"/>
      <c r="R29" s="129"/>
      <c r="S29" s="129"/>
      <c r="T29" s="222"/>
      <c r="U29" s="129"/>
      <c r="V29" s="129"/>
      <c r="W29" s="129"/>
    </row>
    <row r="30" spans="1:23" s="14" customFormat="1" ht="15.75" customHeight="1" x14ac:dyDescent="0.15">
      <c r="A30" s="397"/>
      <c r="B30" s="394"/>
      <c r="C30" s="73" t="s">
        <v>122</v>
      </c>
      <c r="D30" s="74"/>
      <c r="E30" s="322" t="s">
        <v>84</v>
      </c>
      <c r="F30" s="360"/>
      <c r="G30" s="360"/>
      <c r="H30" s="360"/>
      <c r="I30" s="360"/>
      <c r="J30" s="364"/>
      <c r="K30" s="129"/>
      <c r="L30" s="129"/>
      <c r="M30" s="129"/>
      <c r="N30" s="129"/>
      <c r="O30" s="129"/>
      <c r="P30" s="129"/>
      <c r="Q30" s="129"/>
      <c r="R30" s="129"/>
      <c r="S30" s="129"/>
      <c r="T30" s="222"/>
      <c r="U30" s="129"/>
      <c r="V30" s="129"/>
      <c r="W30" s="129"/>
    </row>
    <row r="31" spans="1:23" s="14" customFormat="1" ht="15.75" customHeight="1" x14ac:dyDescent="0.15">
      <c r="A31" s="397"/>
      <c r="B31" s="394"/>
      <c r="C31" s="73" t="s">
        <v>123</v>
      </c>
      <c r="D31" s="74"/>
      <c r="E31" s="322" t="s">
        <v>23</v>
      </c>
      <c r="F31" s="360"/>
      <c r="G31" s="360"/>
      <c r="H31" s="360"/>
      <c r="I31" s="360"/>
      <c r="J31" s="364"/>
      <c r="K31" s="129"/>
      <c r="L31" s="129"/>
      <c r="M31" s="129"/>
      <c r="N31" s="129"/>
      <c r="O31" s="129"/>
      <c r="P31" s="129"/>
      <c r="Q31" s="129"/>
      <c r="R31" s="129"/>
      <c r="S31" s="129"/>
      <c r="T31" s="222"/>
      <c r="U31" s="129"/>
      <c r="V31" s="129"/>
      <c r="W31" s="129"/>
    </row>
    <row r="32" spans="1:23" s="14" customFormat="1" ht="15.75" customHeight="1" x14ac:dyDescent="0.15">
      <c r="A32" s="397"/>
      <c r="B32" s="394" t="s">
        <v>88</v>
      </c>
      <c r="C32" s="63" t="s">
        <v>215</v>
      </c>
      <c r="D32" s="71"/>
      <c r="E32" s="322" t="s">
        <v>88</v>
      </c>
      <c r="F32" s="360"/>
      <c r="G32" s="360"/>
      <c r="H32" s="360"/>
      <c r="I32" s="360"/>
      <c r="J32" s="27" t="s">
        <v>216</v>
      </c>
      <c r="K32" s="77">
        <f>K33+K35+K37+K38+K39</f>
        <v>5059</v>
      </c>
      <c r="L32" s="77">
        <f>L33+L35+L37+L38+L39</f>
        <v>34327</v>
      </c>
      <c r="M32" s="77">
        <f t="shared" ref="M32:W32" si="16">M33+M35+M37+M38+M39</f>
        <v>4042</v>
      </c>
      <c r="N32" s="77">
        <f>N33+N35+N37+N38+N39</f>
        <v>2470</v>
      </c>
      <c r="O32" s="77">
        <f t="shared" si="16"/>
        <v>2471</v>
      </c>
      <c r="P32" s="77">
        <f t="shared" si="16"/>
        <v>2095</v>
      </c>
      <c r="Q32" s="77">
        <f t="shared" si="16"/>
        <v>2095</v>
      </c>
      <c r="R32" s="77">
        <f t="shared" si="16"/>
        <v>1791</v>
      </c>
      <c r="S32" s="77">
        <f t="shared" si="16"/>
        <v>867</v>
      </c>
      <c r="T32" s="77">
        <f t="shared" ref="T32" si="17">T33+T35+T37+T38+T39</f>
        <v>867</v>
      </c>
      <c r="U32" s="77">
        <f t="shared" si="16"/>
        <v>867</v>
      </c>
      <c r="V32" s="77">
        <f t="shared" si="16"/>
        <v>867</v>
      </c>
      <c r="W32" s="77">
        <f t="shared" si="16"/>
        <v>867</v>
      </c>
    </row>
    <row r="33" spans="1:23" s="14" customFormat="1" ht="15.75" customHeight="1" x14ac:dyDescent="0.15">
      <c r="A33" s="397"/>
      <c r="B33" s="394"/>
      <c r="C33" s="73" t="s">
        <v>206</v>
      </c>
      <c r="D33" s="74"/>
      <c r="E33" s="329" t="s">
        <v>89</v>
      </c>
      <c r="F33" s="371"/>
      <c r="G33" s="360"/>
      <c r="H33" s="360"/>
      <c r="I33" s="360"/>
      <c r="J33" s="364"/>
      <c r="K33" s="129">
        <v>2117</v>
      </c>
      <c r="L33" s="129">
        <v>31860</v>
      </c>
      <c r="M33" s="129">
        <v>1573</v>
      </c>
      <c r="N33" s="129"/>
      <c r="O33" s="129"/>
      <c r="P33" s="129"/>
      <c r="Q33" s="129"/>
      <c r="R33" s="129"/>
      <c r="S33" s="129"/>
      <c r="T33" s="222"/>
      <c r="U33" s="129"/>
      <c r="V33" s="129"/>
      <c r="W33" s="129"/>
    </row>
    <row r="34" spans="1:23" s="14" customFormat="1" ht="15.75" customHeight="1" x14ac:dyDescent="0.15">
      <c r="A34" s="397"/>
      <c r="B34" s="394"/>
      <c r="C34" s="75"/>
      <c r="D34" s="78"/>
      <c r="E34" s="23"/>
      <c r="F34" s="117"/>
      <c r="G34" s="326" t="s">
        <v>90</v>
      </c>
      <c r="H34" s="327"/>
      <c r="I34" s="327"/>
      <c r="J34" s="328"/>
      <c r="K34" s="129"/>
      <c r="L34" s="129"/>
      <c r="M34" s="129"/>
      <c r="N34" s="129"/>
      <c r="O34" s="129"/>
      <c r="P34" s="129"/>
      <c r="Q34" s="129"/>
      <c r="R34" s="129"/>
      <c r="S34" s="129"/>
      <c r="T34" s="222"/>
      <c r="U34" s="129"/>
      <c r="V34" s="129"/>
      <c r="W34" s="129"/>
    </row>
    <row r="35" spans="1:23" s="14" customFormat="1" ht="15.75" customHeight="1" x14ac:dyDescent="0.15">
      <c r="A35" s="397"/>
      <c r="B35" s="394"/>
      <c r="C35" s="73" t="s">
        <v>209</v>
      </c>
      <c r="D35" s="74"/>
      <c r="E35" s="329" t="s">
        <v>124</v>
      </c>
      <c r="F35" s="371"/>
      <c r="G35" s="360"/>
      <c r="H35" s="360"/>
      <c r="I35" s="360"/>
      <c r="J35" s="27" t="s">
        <v>217</v>
      </c>
      <c r="K35" s="129">
        <v>2942</v>
      </c>
      <c r="L35" s="129">
        <v>2467</v>
      </c>
      <c r="M35" s="129">
        <v>2469</v>
      </c>
      <c r="N35" s="129">
        <v>2470</v>
      </c>
      <c r="O35" s="129">
        <v>2471</v>
      </c>
      <c r="P35" s="129">
        <v>2095</v>
      </c>
      <c r="Q35" s="129">
        <v>2095</v>
      </c>
      <c r="R35" s="129">
        <v>1791</v>
      </c>
      <c r="S35" s="129">
        <v>867</v>
      </c>
      <c r="T35" s="222">
        <v>867</v>
      </c>
      <c r="U35" s="129">
        <v>867</v>
      </c>
      <c r="V35" s="129">
        <v>867</v>
      </c>
      <c r="W35" s="129">
        <v>867</v>
      </c>
    </row>
    <row r="36" spans="1:23" s="14" customFormat="1" ht="15.75" customHeight="1" x14ac:dyDescent="0.15">
      <c r="A36" s="397"/>
      <c r="B36" s="394"/>
      <c r="C36" s="67"/>
      <c r="D36" s="23"/>
      <c r="E36" s="68"/>
      <c r="F36" s="117"/>
      <c r="G36" s="396" t="s">
        <v>218</v>
      </c>
      <c r="H36" s="327"/>
      <c r="I36" s="327"/>
      <c r="J36" s="328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</row>
    <row r="37" spans="1:23" s="14" customFormat="1" ht="15.75" customHeight="1" x14ac:dyDescent="0.15">
      <c r="A37" s="397"/>
      <c r="B37" s="394"/>
      <c r="C37" s="73" t="s">
        <v>6</v>
      </c>
      <c r="D37" s="74"/>
      <c r="E37" s="322" t="s">
        <v>125</v>
      </c>
      <c r="F37" s="360"/>
      <c r="G37" s="360"/>
      <c r="H37" s="360"/>
      <c r="I37" s="360"/>
      <c r="J37" s="364"/>
      <c r="K37" s="129"/>
      <c r="L37" s="129"/>
      <c r="M37" s="129"/>
      <c r="N37" s="129"/>
      <c r="O37" s="129"/>
      <c r="P37" s="129"/>
      <c r="Q37" s="129"/>
      <c r="R37" s="129"/>
      <c r="S37" s="129"/>
      <c r="T37" s="222"/>
      <c r="U37" s="129"/>
      <c r="V37" s="129"/>
      <c r="W37" s="129"/>
    </row>
    <row r="38" spans="1:23" s="14" customFormat="1" ht="15.75" customHeight="1" x14ac:dyDescent="0.15">
      <c r="A38" s="397"/>
      <c r="B38" s="394"/>
      <c r="C38" s="73" t="s">
        <v>7</v>
      </c>
      <c r="D38" s="74"/>
      <c r="E38" s="322" t="s">
        <v>126</v>
      </c>
      <c r="F38" s="360"/>
      <c r="G38" s="360"/>
      <c r="H38" s="360"/>
      <c r="I38" s="360"/>
      <c r="J38" s="364"/>
      <c r="K38" s="129"/>
      <c r="L38" s="129"/>
      <c r="M38" s="129"/>
      <c r="N38" s="129"/>
      <c r="O38" s="129"/>
      <c r="P38" s="129"/>
      <c r="Q38" s="129"/>
      <c r="R38" s="129"/>
      <c r="S38" s="129"/>
      <c r="T38" s="222"/>
      <c r="U38" s="129"/>
      <c r="V38" s="129"/>
      <c r="W38" s="129"/>
    </row>
    <row r="39" spans="1:23" s="14" customFormat="1" ht="15.75" customHeight="1" x14ac:dyDescent="0.15">
      <c r="A39" s="397"/>
      <c r="B39" s="394"/>
      <c r="C39" s="73" t="s">
        <v>121</v>
      </c>
      <c r="D39" s="74"/>
      <c r="E39" s="322" t="s">
        <v>23</v>
      </c>
      <c r="F39" s="360"/>
      <c r="G39" s="360"/>
      <c r="H39" s="360"/>
      <c r="I39" s="360"/>
      <c r="J39" s="364"/>
      <c r="K39" s="129"/>
      <c r="L39" s="129"/>
      <c r="M39" s="129"/>
      <c r="N39" s="129"/>
      <c r="O39" s="129"/>
      <c r="P39" s="129"/>
      <c r="Q39" s="129"/>
      <c r="R39" s="129"/>
      <c r="S39" s="129"/>
      <c r="T39" s="222"/>
      <c r="U39" s="129"/>
      <c r="V39" s="129"/>
      <c r="W39" s="129"/>
    </row>
    <row r="40" spans="1:23" s="14" customFormat="1" ht="15.75" customHeight="1" x14ac:dyDescent="0.15">
      <c r="A40" s="398"/>
      <c r="B40" s="79"/>
      <c r="C40" s="70" t="s">
        <v>211</v>
      </c>
      <c r="D40" s="25"/>
      <c r="E40" s="322" t="s">
        <v>116</v>
      </c>
      <c r="F40" s="322"/>
      <c r="G40" s="121"/>
      <c r="H40" s="322" t="s">
        <v>219</v>
      </c>
      <c r="I40" s="322"/>
      <c r="J40" s="123" t="s">
        <v>220</v>
      </c>
      <c r="K40" s="55">
        <f>K23-K32</f>
        <v>-5059</v>
      </c>
      <c r="L40" s="55">
        <f t="shared" ref="L40:W40" si="18">L23-L32</f>
        <v>-2632</v>
      </c>
      <c r="M40" s="55">
        <f t="shared" si="18"/>
        <v>-3256</v>
      </c>
      <c r="N40" s="55">
        <f t="shared" si="18"/>
        <v>-2470</v>
      </c>
      <c r="O40" s="55">
        <f t="shared" si="18"/>
        <v>-2471</v>
      </c>
      <c r="P40" s="55">
        <f t="shared" si="18"/>
        <v>-2095</v>
      </c>
      <c r="Q40" s="55">
        <f t="shared" si="18"/>
        <v>-2095</v>
      </c>
      <c r="R40" s="55">
        <f t="shared" si="18"/>
        <v>-1791</v>
      </c>
      <c r="S40" s="55">
        <f t="shared" si="18"/>
        <v>-867</v>
      </c>
      <c r="T40" s="55">
        <f t="shared" ref="T40" si="19">T23-T32</f>
        <v>-867</v>
      </c>
      <c r="U40" s="55">
        <f t="shared" si="18"/>
        <v>-867</v>
      </c>
      <c r="V40" s="55">
        <f t="shared" si="18"/>
        <v>-867</v>
      </c>
      <c r="W40" s="55">
        <f t="shared" si="18"/>
        <v>-867</v>
      </c>
    </row>
    <row r="41" spans="1:23" s="14" customFormat="1" ht="15.75" customHeight="1" x14ac:dyDescent="0.15">
      <c r="A41" s="80"/>
      <c r="B41" s="81"/>
      <c r="C41" s="322" t="s">
        <v>127</v>
      </c>
      <c r="D41" s="322"/>
      <c r="E41" s="322"/>
      <c r="F41" s="322"/>
      <c r="G41" s="121"/>
      <c r="H41" s="322" t="s">
        <v>221</v>
      </c>
      <c r="I41" s="322"/>
      <c r="J41" s="123" t="s">
        <v>222</v>
      </c>
      <c r="K41" s="77">
        <f>K22+K40</f>
        <v>7293</v>
      </c>
      <c r="L41" s="77">
        <f>L22+L40</f>
        <v>7170</v>
      </c>
      <c r="M41" s="77">
        <f>M22+M40</f>
        <v>-6172</v>
      </c>
      <c r="N41" s="77">
        <f>N22+N40</f>
        <v>-1000</v>
      </c>
      <c r="O41" s="77">
        <f t="shared" ref="O41:W41" si="20">O22+O40</f>
        <v>0</v>
      </c>
      <c r="P41" s="77">
        <f t="shared" si="20"/>
        <v>0</v>
      </c>
      <c r="Q41" s="77">
        <f t="shared" si="20"/>
        <v>0</v>
      </c>
      <c r="R41" s="77">
        <f t="shared" si="20"/>
        <v>0</v>
      </c>
      <c r="S41" s="77">
        <f t="shared" si="20"/>
        <v>0</v>
      </c>
      <c r="T41" s="77">
        <f t="shared" ref="T41" si="21">T22+T40</f>
        <v>0</v>
      </c>
      <c r="U41" s="77">
        <f t="shared" si="20"/>
        <v>0</v>
      </c>
      <c r="V41" s="77">
        <f t="shared" si="20"/>
        <v>0</v>
      </c>
      <c r="W41" s="77">
        <f t="shared" si="20"/>
        <v>0</v>
      </c>
    </row>
    <row r="42" spans="1:23" s="14" customFormat="1" ht="15.75" customHeight="1" x14ac:dyDescent="0.15">
      <c r="A42" s="80"/>
      <c r="B42" s="81"/>
      <c r="C42" s="322" t="s">
        <v>128</v>
      </c>
      <c r="D42" s="322"/>
      <c r="E42" s="322"/>
      <c r="F42" s="322"/>
      <c r="G42" s="121"/>
      <c r="H42" s="121"/>
      <c r="I42" s="121"/>
      <c r="J42" s="123" t="s">
        <v>223</v>
      </c>
      <c r="K42" s="129"/>
      <c r="L42" s="129"/>
      <c r="M42" s="129"/>
      <c r="N42" s="129"/>
      <c r="O42" s="129"/>
      <c r="P42" s="129"/>
      <c r="Q42" s="129"/>
      <c r="R42" s="129"/>
      <c r="S42" s="129"/>
      <c r="T42" s="222"/>
      <c r="U42" s="129"/>
      <c r="V42" s="129"/>
      <c r="W42" s="129"/>
    </row>
    <row r="43" spans="1:23" s="14" customFormat="1" ht="15.75" customHeight="1" x14ac:dyDescent="0.15">
      <c r="A43" s="80"/>
      <c r="B43" s="81"/>
      <c r="C43" s="322" t="s">
        <v>129</v>
      </c>
      <c r="D43" s="322"/>
      <c r="E43" s="322"/>
      <c r="F43" s="322"/>
      <c r="G43" s="121"/>
      <c r="H43" s="121"/>
      <c r="I43" s="121"/>
      <c r="J43" s="123" t="s">
        <v>224</v>
      </c>
      <c r="K43" s="129">
        <v>10554</v>
      </c>
      <c r="L43" s="129">
        <v>7293</v>
      </c>
      <c r="M43" s="129">
        <v>7172</v>
      </c>
      <c r="N43" s="129">
        <v>1000</v>
      </c>
      <c r="O43" s="129"/>
      <c r="P43" s="129"/>
      <c r="Q43" s="129"/>
      <c r="R43" s="129"/>
      <c r="S43" s="129"/>
      <c r="T43" s="222"/>
      <c r="U43" s="129"/>
      <c r="V43" s="129"/>
      <c r="W43" s="129"/>
    </row>
    <row r="44" spans="1:23" s="14" customFormat="1" ht="15.75" customHeight="1" x14ac:dyDescent="0.15">
      <c r="A44" s="80"/>
      <c r="B44" s="81"/>
      <c r="C44" s="322" t="s">
        <v>130</v>
      </c>
      <c r="D44" s="322"/>
      <c r="E44" s="322"/>
      <c r="F44" s="322"/>
      <c r="G44" s="121"/>
      <c r="H44" s="121"/>
      <c r="I44" s="121"/>
      <c r="J44" s="123" t="s">
        <v>225</v>
      </c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</row>
    <row r="45" spans="1:23" s="21" customFormat="1" ht="15.75" customHeight="1" x14ac:dyDescent="0.15">
      <c r="A45" s="80"/>
      <c r="B45" s="81"/>
      <c r="C45" s="322" t="s">
        <v>131</v>
      </c>
      <c r="D45" s="360"/>
      <c r="E45" s="360"/>
      <c r="F45" s="360"/>
      <c r="G45" s="108"/>
      <c r="H45" s="322" t="s">
        <v>226</v>
      </c>
      <c r="I45" s="322"/>
      <c r="J45" s="123" t="s">
        <v>227</v>
      </c>
      <c r="K45" s="55">
        <f>K41-K42+K43-K44</f>
        <v>17847</v>
      </c>
      <c r="L45" s="55">
        <f>L41-L42+L43-L44</f>
        <v>14463</v>
      </c>
      <c r="M45" s="55">
        <f>M41-M42+M43-M44</f>
        <v>1000</v>
      </c>
      <c r="N45" s="55">
        <f>N41-N42+N43-N44</f>
        <v>0</v>
      </c>
      <c r="O45" s="55">
        <f t="shared" ref="N45:W45" si="22">O41-O42+O43-O44</f>
        <v>0</v>
      </c>
      <c r="P45" s="55">
        <f t="shared" si="22"/>
        <v>0</v>
      </c>
      <c r="Q45" s="55">
        <f t="shared" si="22"/>
        <v>0</v>
      </c>
      <c r="R45" s="55">
        <f t="shared" si="22"/>
        <v>0</v>
      </c>
      <c r="S45" s="55">
        <f t="shared" si="22"/>
        <v>0</v>
      </c>
      <c r="T45" s="55">
        <f t="shared" ref="T45" si="23">T41-T42+T43-T44</f>
        <v>0</v>
      </c>
      <c r="U45" s="55">
        <f t="shared" si="22"/>
        <v>0</v>
      </c>
      <c r="V45" s="55">
        <f t="shared" si="22"/>
        <v>0</v>
      </c>
      <c r="W45" s="55">
        <f t="shared" si="22"/>
        <v>0</v>
      </c>
    </row>
    <row r="46" spans="1:23" s="21" customFormat="1" ht="15.75" customHeight="1" x14ac:dyDescent="0.15">
      <c r="A46" s="80"/>
      <c r="B46" s="81"/>
      <c r="C46" s="322" t="s">
        <v>132</v>
      </c>
      <c r="D46" s="360"/>
      <c r="E46" s="360"/>
      <c r="F46" s="360"/>
      <c r="G46" s="360"/>
      <c r="H46" s="360"/>
      <c r="I46" s="360"/>
      <c r="J46" s="123" t="s">
        <v>143</v>
      </c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</row>
    <row r="47" spans="1:23" s="21" customFormat="1" ht="15.75" customHeight="1" x14ac:dyDescent="0.15">
      <c r="A47" s="399"/>
      <c r="B47" s="82"/>
      <c r="C47" s="329" t="s">
        <v>133</v>
      </c>
      <c r="D47" s="371"/>
      <c r="E47" s="371"/>
      <c r="F47" s="371"/>
      <c r="G47" s="326" t="s">
        <v>134</v>
      </c>
      <c r="H47" s="360"/>
      <c r="I47" s="360"/>
      <c r="J47" s="123" t="s">
        <v>228</v>
      </c>
      <c r="K47" s="59">
        <v>17847</v>
      </c>
      <c r="L47" s="59">
        <v>14463</v>
      </c>
      <c r="M47" s="59">
        <v>1000</v>
      </c>
      <c r="N47" s="59">
        <v>0</v>
      </c>
      <c r="O47" s="59"/>
      <c r="P47" s="59"/>
      <c r="Q47" s="59"/>
      <c r="R47" s="59"/>
      <c r="S47" s="59"/>
      <c r="T47" s="59"/>
      <c r="U47" s="59"/>
      <c r="V47" s="59"/>
      <c r="W47" s="59"/>
    </row>
    <row r="48" spans="1:23" s="21" customFormat="1" ht="15.75" customHeight="1" x14ac:dyDescent="0.15">
      <c r="A48" s="400"/>
      <c r="B48" s="83"/>
      <c r="C48" s="401" t="s">
        <v>229</v>
      </c>
      <c r="D48" s="402"/>
      <c r="E48" s="402"/>
      <c r="F48" s="402"/>
      <c r="G48" s="326" t="s">
        <v>135</v>
      </c>
      <c r="H48" s="360"/>
      <c r="I48" s="360"/>
      <c r="J48" s="123" t="s">
        <v>230</v>
      </c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</row>
    <row r="49" spans="1:23" s="14" customFormat="1" ht="14.1" customHeight="1" x14ac:dyDescent="0.15">
      <c r="A49" s="405"/>
      <c r="B49" s="84"/>
      <c r="C49" s="406" t="s">
        <v>136</v>
      </c>
      <c r="D49" s="407"/>
      <c r="E49" s="407"/>
      <c r="F49" s="407"/>
      <c r="G49" s="136"/>
      <c r="H49" s="137" t="s">
        <v>230</v>
      </c>
      <c r="I49" s="408" t="s">
        <v>231</v>
      </c>
      <c r="J49" s="409" t="s">
        <v>232</v>
      </c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</row>
    <row r="50" spans="1:23" s="14" customFormat="1" ht="14.1" customHeight="1" x14ac:dyDescent="0.15">
      <c r="A50" s="400"/>
      <c r="B50" s="83"/>
      <c r="C50" s="402"/>
      <c r="D50" s="402"/>
      <c r="E50" s="402"/>
      <c r="F50" s="402"/>
      <c r="G50" s="135"/>
      <c r="H50" s="122" t="s">
        <v>233</v>
      </c>
      <c r="I50" s="346"/>
      <c r="J50" s="348"/>
      <c r="K50" s="404"/>
      <c r="L50" s="404"/>
      <c r="M50" s="404"/>
      <c r="N50" s="404"/>
      <c r="O50" s="404"/>
      <c r="P50" s="404"/>
      <c r="Q50" s="404"/>
      <c r="R50" s="404"/>
      <c r="S50" s="404"/>
      <c r="T50" s="404"/>
      <c r="U50" s="404"/>
      <c r="V50" s="404"/>
      <c r="W50" s="404"/>
    </row>
    <row r="51" spans="1:23" s="14" customFormat="1" ht="14.1" customHeight="1" x14ac:dyDescent="0.15">
      <c r="A51" s="405"/>
      <c r="B51" s="132"/>
      <c r="C51" s="329" t="s">
        <v>137</v>
      </c>
      <c r="D51" s="329"/>
      <c r="E51" s="329"/>
      <c r="F51" s="329"/>
      <c r="G51" s="120"/>
      <c r="H51" s="115" t="s">
        <v>234</v>
      </c>
      <c r="I51" s="345" t="s">
        <v>231</v>
      </c>
      <c r="J51" s="347" t="s">
        <v>232</v>
      </c>
      <c r="K51" s="403"/>
      <c r="L51" s="403"/>
      <c r="M51" s="403"/>
      <c r="N51" s="403"/>
      <c r="O51" s="403"/>
      <c r="P51" s="403"/>
      <c r="Q51" s="403"/>
      <c r="R51" s="403"/>
      <c r="S51" s="403"/>
      <c r="T51" s="403"/>
      <c r="U51" s="403"/>
      <c r="V51" s="403"/>
      <c r="W51" s="403"/>
    </row>
    <row r="52" spans="1:23" s="14" customFormat="1" ht="14.1" customHeight="1" x14ac:dyDescent="0.15">
      <c r="A52" s="400"/>
      <c r="B52" s="83"/>
      <c r="C52" s="402"/>
      <c r="D52" s="402"/>
      <c r="E52" s="402"/>
      <c r="F52" s="402"/>
      <c r="G52" s="135"/>
      <c r="H52" s="122" t="s">
        <v>235</v>
      </c>
      <c r="I52" s="346"/>
      <c r="J52" s="348"/>
      <c r="K52" s="404"/>
      <c r="L52" s="404"/>
      <c r="M52" s="404"/>
      <c r="N52" s="404"/>
      <c r="O52" s="404"/>
      <c r="P52" s="404"/>
      <c r="Q52" s="404"/>
      <c r="R52" s="404"/>
      <c r="S52" s="404"/>
      <c r="T52" s="404"/>
      <c r="U52" s="404"/>
      <c r="V52" s="404"/>
      <c r="W52" s="404"/>
    </row>
    <row r="53" spans="1:23" ht="14.1" customHeight="1" x14ac:dyDescent="0.15">
      <c r="A53" s="405"/>
      <c r="B53" s="413"/>
      <c r="C53" s="415" t="s">
        <v>138</v>
      </c>
      <c r="D53" s="416"/>
      <c r="E53" s="416"/>
      <c r="F53" s="416"/>
      <c r="G53" s="416"/>
      <c r="H53" s="416"/>
      <c r="I53" s="416"/>
      <c r="J53" s="417" t="s">
        <v>236</v>
      </c>
      <c r="K53" s="410"/>
      <c r="L53" s="410"/>
      <c r="M53" s="410"/>
      <c r="N53" s="410"/>
      <c r="O53" s="410"/>
      <c r="P53" s="410"/>
      <c r="Q53" s="410"/>
      <c r="R53" s="410"/>
      <c r="S53" s="410"/>
      <c r="T53" s="410"/>
      <c r="U53" s="410"/>
      <c r="V53" s="410"/>
      <c r="W53" s="410"/>
    </row>
    <row r="54" spans="1:23" ht="14.1" customHeight="1" x14ac:dyDescent="0.15">
      <c r="A54" s="412"/>
      <c r="B54" s="414"/>
      <c r="C54" s="356"/>
      <c r="D54" s="356"/>
      <c r="E54" s="356"/>
      <c r="F54" s="356"/>
      <c r="G54" s="356"/>
      <c r="H54" s="356"/>
      <c r="I54" s="356"/>
      <c r="J54" s="418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</row>
    <row r="55" spans="1:23" ht="15.75" customHeight="1" x14ac:dyDescent="0.15">
      <c r="A55" s="85"/>
      <c r="B55" s="86"/>
      <c r="C55" s="356" t="s">
        <v>139</v>
      </c>
      <c r="D55" s="358"/>
      <c r="E55" s="358"/>
      <c r="F55" s="358"/>
      <c r="G55" s="358"/>
      <c r="H55" s="358"/>
      <c r="I55" s="358"/>
      <c r="J55" s="33" t="s">
        <v>237</v>
      </c>
      <c r="K55" s="87">
        <f>K5-K7</f>
        <v>176623</v>
      </c>
      <c r="L55" s="87">
        <f>L5-L7</f>
        <v>188025</v>
      </c>
      <c r="M55" s="87">
        <f t="shared" ref="M55:W55" si="24">M5-M7</f>
        <v>197280</v>
      </c>
      <c r="N55" s="87">
        <f t="shared" si="24"/>
        <v>197280</v>
      </c>
      <c r="O55" s="87">
        <f t="shared" si="24"/>
        <v>197280</v>
      </c>
      <c r="P55" s="87">
        <f t="shared" si="24"/>
        <v>197280</v>
      </c>
      <c r="Q55" s="87">
        <f t="shared" si="24"/>
        <v>197280</v>
      </c>
      <c r="R55" s="87">
        <f t="shared" si="24"/>
        <v>197280</v>
      </c>
      <c r="S55" s="87">
        <f t="shared" si="24"/>
        <v>197280</v>
      </c>
      <c r="T55" s="87">
        <f t="shared" ref="T55" si="25">T5-T7</f>
        <v>197280</v>
      </c>
      <c r="U55" s="87">
        <f t="shared" si="24"/>
        <v>197280</v>
      </c>
      <c r="V55" s="87">
        <f t="shared" si="24"/>
        <v>197280</v>
      </c>
      <c r="W55" s="87">
        <f t="shared" si="24"/>
        <v>197280</v>
      </c>
    </row>
    <row r="56" spans="1:23" ht="27.75" customHeight="1" x14ac:dyDescent="0.15">
      <c r="A56" s="88"/>
      <c r="B56" s="89"/>
      <c r="C56" s="422" t="s">
        <v>140</v>
      </c>
      <c r="D56" s="358"/>
      <c r="E56" s="358"/>
      <c r="F56" s="358"/>
      <c r="G56" s="358"/>
      <c r="H56" s="361" t="s">
        <v>238</v>
      </c>
      <c r="I56" s="327"/>
      <c r="J56" s="328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</row>
    <row r="57" spans="1:23" ht="27.75" customHeight="1" x14ac:dyDescent="0.15">
      <c r="A57" s="91"/>
      <c r="B57" s="92"/>
      <c r="C57" s="421" t="s">
        <v>239</v>
      </c>
      <c r="D57" s="422"/>
      <c r="E57" s="422"/>
      <c r="F57" s="422"/>
      <c r="G57" s="422"/>
      <c r="H57" s="422"/>
      <c r="I57" s="93"/>
      <c r="J57" s="133" t="s">
        <v>240</v>
      </c>
      <c r="K57" s="127"/>
      <c r="L57" s="127"/>
      <c r="M57" s="127"/>
      <c r="N57" s="127"/>
      <c r="O57" s="127"/>
      <c r="P57" s="127"/>
      <c r="Q57" s="127"/>
      <c r="R57" s="127"/>
      <c r="S57" s="127"/>
      <c r="T57" s="220"/>
      <c r="U57" s="127"/>
      <c r="V57" s="127"/>
      <c r="W57" s="90"/>
    </row>
    <row r="58" spans="1:23" ht="27.75" customHeight="1" x14ac:dyDescent="0.15">
      <c r="A58" s="94"/>
      <c r="B58" s="95"/>
      <c r="C58" s="422" t="s">
        <v>241</v>
      </c>
      <c r="D58" s="358"/>
      <c r="E58" s="358"/>
      <c r="F58" s="358"/>
      <c r="G58" s="358"/>
      <c r="H58" s="358"/>
      <c r="I58" s="109"/>
      <c r="J58" s="96" t="s">
        <v>242</v>
      </c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</row>
    <row r="59" spans="1:23" ht="27.75" customHeight="1" x14ac:dyDescent="0.15">
      <c r="A59" s="97"/>
      <c r="B59" s="98"/>
      <c r="C59" s="423" t="s">
        <v>243</v>
      </c>
      <c r="D59" s="356"/>
      <c r="E59" s="356"/>
      <c r="F59" s="356"/>
      <c r="G59" s="356"/>
      <c r="H59" s="356"/>
      <c r="I59" s="99"/>
      <c r="J59" s="100" t="s">
        <v>244</v>
      </c>
      <c r="K59" s="128"/>
      <c r="L59" s="128"/>
      <c r="M59" s="128"/>
      <c r="N59" s="128"/>
      <c r="O59" s="128"/>
      <c r="P59" s="128"/>
      <c r="Q59" s="128"/>
      <c r="R59" s="128"/>
      <c r="S59" s="128"/>
      <c r="T59" s="221"/>
      <c r="U59" s="128"/>
      <c r="V59" s="128"/>
      <c r="W59" s="90"/>
    </row>
    <row r="60" spans="1:23" ht="27.75" customHeight="1" x14ac:dyDescent="0.15">
      <c r="A60" s="94"/>
      <c r="B60" s="95"/>
      <c r="C60" s="422" t="s">
        <v>245</v>
      </c>
      <c r="D60" s="358"/>
      <c r="E60" s="358"/>
      <c r="F60" s="358"/>
      <c r="G60" s="358"/>
      <c r="H60" s="361" t="s">
        <v>246</v>
      </c>
      <c r="I60" s="361"/>
      <c r="J60" s="424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</row>
    <row r="61" spans="1:23" ht="15.75" customHeight="1" x14ac:dyDescent="0.15">
      <c r="A61" s="85"/>
      <c r="B61" s="86"/>
      <c r="C61" s="420" t="s">
        <v>100</v>
      </c>
      <c r="D61" s="358"/>
      <c r="E61" s="358"/>
      <c r="F61" s="358"/>
      <c r="G61" s="358"/>
      <c r="H61" s="358"/>
      <c r="I61" s="95"/>
      <c r="J61" s="96" t="s">
        <v>247</v>
      </c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</row>
    <row r="62" spans="1:23" ht="15.75" customHeight="1" x14ac:dyDescent="0.15">
      <c r="A62" s="80"/>
      <c r="B62" s="81"/>
      <c r="C62" s="420" t="s">
        <v>141</v>
      </c>
      <c r="D62" s="358"/>
      <c r="E62" s="358"/>
      <c r="F62" s="358"/>
      <c r="G62" s="358"/>
      <c r="H62" s="358"/>
      <c r="I62" s="95"/>
      <c r="J62" s="96" t="s">
        <v>248</v>
      </c>
      <c r="K62" s="90">
        <v>13256</v>
      </c>
      <c r="L62" s="90">
        <v>18588</v>
      </c>
      <c r="M62" s="90">
        <v>16120</v>
      </c>
      <c r="N62" s="90">
        <v>13651</v>
      </c>
      <c r="O62" s="90">
        <v>11180</v>
      </c>
      <c r="P62" s="90">
        <v>9086</v>
      </c>
      <c r="Q62" s="90">
        <v>6992</v>
      </c>
      <c r="R62" s="90">
        <v>5201</v>
      </c>
      <c r="S62" s="90">
        <v>4334</v>
      </c>
      <c r="T62" s="90">
        <v>3468</v>
      </c>
      <c r="U62" s="90">
        <v>2601</v>
      </c>
      <c r="V62" s="90">
        <v>1734</v>
      </c>
      <c r="W62" s="90">
        <v>867</v>
      </c>
    </row>
    <row r="63" spans="1:23" ht="15.75" customHeight="1" x14ac:dyDescent="0.15">
      <c r="A63" s="1" t="s">
        <v>102</v>
      </c>
      <c r="B63" s="1"/>
      <c r="D63" s="38"/>
      <c r="I63" s="2"/>
      <c r="J63" s="1"/>
      <c r="W63" s="2" t="s">
        <v>64</v>
      </c>
    </row>
    <row r="64" spans="1:23" ht="15.75" customHeight="1" x14ac:dyDescent="0.15">
      <c r="A64" s="3"/>
      <c r="B64" s="4"/>
      <c r="C64" s="4"/>
      <c r="D64" s="39"/>
      <c r="E64" s="4"/>
      <c r="F64" s="4"/>
      <c r="G64" s="4"/>
      <c r="H64" s="5" t="s">
        <v>65</v>
      </c>
      <c r="I64" s="5"/>
      <c r="J64" s="101"/>
      <c r="K64" s="223" t="s">
        <v>10</v>
      </c>
      <c r="L64" s="223" t="s">
        <v>11</v>
      </c>
      <c r="M64" s="223" t="s">
        <v>12</v>
      </c>
      <c r="N64" s="390" t="s">
        <v>323</v>
      </c>
      <c r="O64" s="390" t="s">
        <v>324</v>
      </c>
      <c r="P64" s="390" t="s">
        <v>325</v>
      </c>
      <c r="Q64" s="390" t="s">
        <v>326</v>
      </c>
      <c r="R64" s="390" t="s">
        <v>327</v>
      </c>
      <c r="S64" s="390" t="s">
        <v>328</v>
      </c>
      <c r="T64" s="390" t="s">
        <v>329</v>
      </c>
      <c r="U64" s="390" t="s">
        <v>330</v>
      </c>
      <c r="V64" s="390" t="s">
        <v>331</v>
      </c>
      <c r="W64" s="390" t="s">
        <v>332</v>
      </c>
    </row>
    <row r="65" spans="1:23" ht="30" customHeight="1" x14ac:dyDescent="0.15">
      <c r="A65" s="8"/>
      <c r="B65" s="9"/>
      <c r="C65" s="9" t="s">
        <v>109</v>
      </c>
      <c r="D65" s="9"/>
      <c r="E65" s="9" t="s">
        <v>110</v>
      </c>
      <c r="F65" s="9"/>
      <c r="G65" s="9"/>
      <c r="H65" s="9"/>
      <c r="I65" s="102"/>
      <c r="J65" s="48"/>
      <c r="K65" s="11" t="s">
        <v>14</v>
      </c>
      <c r="L65" s="11" t="s">
        <v>14</v>
      </c>
      <c r="M65" s="11" t="s">
        <v>15</v>
      </c>
      <c r="N65" s="390"/>
      <c r="O65" s="390"/>
      <c r="P65" s="390"/>
      <c r="Q65" s="390"/>
      <c r="R65" s="390"/>
      <c r="S65" s="390"/>
      <c r="T65" s="390"/>
      <c r="U65" s="390"/>
      <c r="V65" s="390"/>
      <c r="W65" s="390"/>
    </row>
    <row r="66" spans="1:23" ht="15.75" customHeight="1" x14ac:dyDescent="0.15">
      <c r="A66" s="103"/>
      <c r="B66" s="93"/>
      <c r="C66" s="371" t="s">
        <v>103</v>
      </c>
      <c r="D66" s="371"/>
      <c r="E66" s="371"/>
      <c r="F66" s="371"/>
      <c r="G66" s="110"/>
      <c r="H66" s="110"/>
      <c r="I66" s="109"/>
      <c r="J66" s="111"/>
      <c r="K66" s="104">
        <f>K67+K68</f>
        <v>48280</v>
      </c>
      <c r="L66" s="104">
        <f t="shared" ref="L66:W66" si="26">L67+L68</f>
        <v>50614</v>
      </c>
      <c r="M66" s="104">
        <f t="shared" si="26"/>
        <v>47928</v>
      </c>
      <c r="N66" s="104">
        <f t="shared" si="26"/>
        <v>54606</v>
      </c>
      <c r="O66" s="104">
        <f t="shared" si="26"/>
        <v>55605</v>
      </c>
      <c r="P66" s="104">
        <f t="shared" si="26"/>
        <v>55217</v>
      </c>
      <c r="Q66" s="104">
        <f t="shared" si="26"/>
        <v>55205</v>
      </c>
      <c r="R66" s="104">
        <f t="shared" si="26"/>
        <v>54890</v>
      </c>
      <c r="S66" s="104">
        <f t="shared" si="26"/>
        <v>53958</v>
      </c>
      <c r="T66" s="104">
        <f t="shared" ref="T66" si="27">T67+T68</f>
        <v>53958</v>
      </c>
      <c r="U66" s="104">
        <f t="shared" si="26"/>
        <v>53958</v>
      </c>
      <c r="V66" s="104">
        <f t="shared" si="26"/>
        <v>53958</v>
      </c>
      <c r="W66" s="104">
        <f t="shared" si="26"/>
        <v>53958</v>
      </c>
    </row>
    <row r="67" spans="1:23" ht="15.75" customHeight="1" x14ac:dyDescent="0.15">
      <c r="A67" s="43"/>
      <c r="B67" s="44"/>
      <c r="C67" s="44"/>
      <c r="D67" s="105"/>
      <c r="E67" s="44"/>
      <c r="F67" s="45"/>
      <c r="G67" s="376" t="s">
        <v>104</v>
      </c>
      <c r="H67" s="360"/>
      <c r="I67" s="360"/>
      <c r="J67" s="364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</row>
    <row r="68" spans="1:23" ht="15.75" customHeight="1" x14ac:dyDescent="0.15">
      <c r="A68" s="46"/>
      <c r="B68" s="47"/>
      <c r="C68" s="44"/>
      <c r="D68" s="105"/>
      <c r="E68" s="44"/>
      <c r="F68" s="45"/>
      <c r="G68" s="376" t="s">
        <v>105</v>
      </c>
      <c r="H68" s="360"/>
      <c r="I68" s="360"/>
      <c r="J68" s="364"/>
      <c r="K68" s="59">
        <f>K10</f>
        <v>48280</v>
      </c>
      <c r="L68" s="59">
        <f t="shared" ref="L68:W68" si="28">L10</f>
        <v>50614</v>
      </c>
      <c r="M68" s="59">
        <f t="shared" si="28"/>
        <v>47928</v>
      </c>
      <c r="N68" s="59">
        <f t="shared" si="28"/>
        <v>54606</v>
      </c>
      <c r="O68" s="59">
        <f t="shared" si="28"/>
        <v>55605</v>
      </c>
      <c r="P68" s="59">
        <f t="shared" si="28"/>
        <v>55217</v>
      </c>
      <c r="Q68" s="59">
        <f t="shared" si="28"/>
        <v>55205</v>
      </c>
      <c r="R68" s="59">
        <f t="shared" si="28"/>
        <v>54890</v>
      </c>
      <c r="S68" s="59">
        <f t="shared" si="28"/>
        <v>53958</v>
      </c>
      <c r="T68" s="59">
        <f t="shared" si="28"/>
        <v>53958</v>
      </c>
      <c r="U68" s="59">
        <f t="shared" si="28"/>
        <v>53958</v>
      </c>
      <c r="V68" s="59">
        <f t="shared" si="28"/>
        <v>53958</v>
      </c>
      <c r="W68" s="59">
        <f t="shared" si="28"/>
        <v>53958</v>
      </c>
    </row>
    <row r="69" spans="1:23" ht="15.75" customHeight="1" x14ac:dyDescent="0.15">
      <c r="A69" s="103"/>
      <c r="B69" s="93"/>
      <c r="C69" s="371" t="s">
        <v>106</v>
      </c>
      <c r="D69" s="371"/>
      <c r="E69" s="371"/>
      <c r="F69" s="371"/>
      <c r="G69" s="110"/>
      <c r="H69" s="110"/>
      <c r="I69" s="109"/>
      <c r="J69" s="111"/>
      <c r="K69" s="55">
        <f>K70+K71</f>
        <v>0</v>
      </c>
      <c r="L69" s="55">
        <f t="shared" ref="L69:W69" si="29">L70+L71</f>
        <v>0</v>
      </c>
      <c r="M69" s="55">
        <f t="shared" si="29"/>
        <v>0</v>
      </c>
      <c r="N69" s="55">
        <f t="shared" si="29"/>
        <v>0</v>
      </c>
      <c r="O69" s="55">
        <f t="shared" si="29"/>
        <v>0</v>
      </c>
      <c r="P69" s="55">
        <f t="shared" si="29"/>
        <v>0</v>
      </c>
      <c r="Q69" s="55">
        <f t="shared" si="29"/>
        <v>0</v>
      </c>
      <c r="R69" s="55">
        <f t="shared" si="29"/>
        <v>0</v>
      </c>
      <c r="S69" s="55">
        <f t="shared" si="29"/>
        <v>0</v>
      </c>
      <c r="T69" s="55">
        <f t="shared" ref="T69" si="30">T70+T71</f>
        <v>0</v>
      </c>
      <c r="U69" s="55">
        <f t="shared" si="29"/>
        <v>0</v>
      </c>
      <c r="V69" s="55">
        <f t="shared" si="29"/>
        <v>0</v>
      </c>
      <c r="W69" s="55">
        <f t="shared" si="29"/>
        <v>0</v>
      </c>
    </row>
    <row r="70" spans="1:23" ht="15.75" customHeight="1" x14ac:dyDescent="0.15">
      <c r="A70" s="43"/>
      <c r="B70" s="44"/>
      <c r="C70" s="44"/>
      <c r="D70" s="105"/>
      <c r="E70" s="44"/>
      <c r="F70" s="45"/>
      <c r="G70" s="376" t="s">
        <v>104</v>
      </c>
      <c r="H70" s="360"/>
      <c r="I70" s="360"/>
      <c r="J70" s="364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</row>
    <row r="71" spans="1:23" ht="15.75" customHeight="1" x14ac:dyDescent="0.15">
      <c r="A71" s="46"/>
      <c r="B71" s="47"/>
      <c r="C71" s="47"/>
      <c r="D71" s="106"/>
      <c r="E71" s="47"/>
      <c r="F71" s="48"/>
      <c r="G71" s="376" t="s">
        <v>105</v>
      </c>
      <c r="H71" s="360"/>
      <c r="I71" s="360"/>
      <c r="J71" s="364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</row>
    <row r="72" spans="1:23" x14ac:dyDescent="0.15">
      <c r="A72" s="107"/>
      <c r="B72" s="110"/>
      <c r="C72" s="419" t="s">
        <v>107</v>
      </c>
      <c r="D72" s="360"/>
      <c r="E72" s="360"/>
      <c r="F72" s="360"/>
      <c r="G72" s="110"/>
      <c r="H72" s="110"/>
      <c r="I72" s="109"/>
      <c r="J72" s="111"/>
      <c r="K72" s="104">
        <f>K66+K69</f>
        <v>48280</v>
      </c>
      <c r="L72" s="104">
        <f t="shared" ref="L72:W72" si="31">L66+L69</f>
        <v>50614</v>
      </c>
      <c r="M72" s="104">
        <f t="shared" si="31"/>
        <v>47928</v>
      </c>
      <c r="N72" s="104">
        <f t="shared" si="31"/>
        <v>54606</v>
      </c>
      <c r="O72" s="104">
        <f t="shared" si="31"/>
        <v>55605</v>
      </c>
      <c r="P72" s="104">
        <f t="shared" si="31"/>
        <v>55217</v>
      </c>
      <c r="Q72" s="104">
        <f t="shared" si="31"/>
        <v>55205</v>
      </c>
      <c r="R72" s="104">
        <f t="shared" si="31"/>
        <v>54890</v>
      </c>
      <c r="S72" s="104">
        <f t="shared" si="31"/>
        <v>53958</v>
      </c>
      <c r="T72" s="104">
        <f t="shared" ref="T72" si="32">T66+T69</f>
        <v>53958</v>
      </c>
      <c r="U72" s="104">
        <f t="shared" si="31"/>
        <v>53958</v>
      </c>
      <c r="V72" s="104">
        <f t="shared" si="31"/>
        <v>53958</v>
      </c>
      <c r="W72" s="104">
        <f t="shared" si="31"/>
        <v>53958</v>
      </c>
    </row>
  </sheetData>
  <mergeCells count="146">
    <mergeCell ref="T49:T50"/>
    <mergeCell ref="T51:T52"/>
    <mergeCell ref="T53:T54"/>
    <mergeCell ref="T64:T65"/>
    <mergeCell ref="G67:J67"/>
    <mergeCell ref="G68:J68"/>
    <mergeCell ref="C69:F69"/>
    <mergeCell ref="G70:J70"/>
    <mergeCell ref="C57:H57"/>
    <mergeCell ref="C58:H58"/>
    <mergeCell ref="C59:H59"/>
    <mergeCell ref="C60:G60"/>
    <mergeCell ref="H60:J60"/>
    <mergeCell ref="C61:H61"/>
    <mergeCell ref="S53:S54"/>
    <mergeCell ref="S49:S50"/>
    <mergeCell ref="C55:I55"/>
    <mergeCell ref="C56:G56"/>
    <mergeCell ref="H56:J56"/>
    <mergeCell ref="M53:M54"/>
    <mergeCell ref="N53:N54"/>
    <mergeCell ref="O53:O54"/>
    <mergeCell ref="P53:P54"/>
    <mergeCell ref="Q53:Q54"/>
    <mergeCell ref="G71:J71"/>
    <mergeCell ref="C72:F72"/>
    <mergeCell ref="R64:R65"/>
    <mergeCell ref="S64:S65"/>
    <mergeCell ref="U64:U65"/>
    <mergeCell ref="V64:V65"/>
    <mergeCell ref="W64:W65"/>
    <mergeCell ref="C66:F66"/>
    <mergeCell ref="C62:H62"/>
    <mergeCell ref="N64:N65"/>
    <mergeCell ref="O64:O65"/>
    <mergeCell ref="P64:P65"/>
    <mergeCell ref="Q64:Q65"/>
    <mergeCell ref="R53:R54"/>
    <mergeCell ref="W51:W52"/>
    <mergeCell ref="A53:A54"/>
    <mergeCell ref="B53:B54"/>
    <mergeCell ref="C53:I54"/>
    <mergeCell ref="J53:J54"/>
    <mergeCell ref="K53:K54"/>
    <mergeCell ref="L53:L54"/>
    <mergeCell ref="M51:M52"/>
    <mergeCell ref="N51:N52"/>
    <mergeCell ref="O51:O52"/>
    <mergeCell ref="P51:P52"/>
    <mergeCell ref="Q51:Q52"/>
    <mergeCell ref="R51:R52"/>
    <mergeCell ref="W53:W54"/>
    <mergeCell ref="U53:U54"/>
    <mergeCell ref="V53:V54"/>
    <mergeCell ref="U49:U50"/>
    <mergeCell ref="V49:V50"/>
    <mergeCell ref="W49:W50"/>
    <mergeCell ref="A51:A52"/>
    <mergeCell ref="C51:F52"/>
    <mergeCell ref="I51:I52"/>
    <mergeCell ref="J51:J52"/>
    <mergeCell ref="K51:K52"/>
    <mergeCell ref="L51:L52"/>
    <mergeCell ref="M49:M50"/>
    <mergeCell ref="N49:N50"/>
    <mergeCell ref="O49:O50"/>
    <mergeCell ref="P49:P50"/>
    <mergeCell ref="Q49:Q50"/>
    <mergeCell ref="R49:R50"/>
    <mergeCell ref="A49:A50"/>
    <mergeCell ref="C49:F50"/>
    <mergeCell ref="I49:I50"/>
    <mergeCell ref="J49:J50"/>
    <mergeCell ref="K49:K50"/>
    <mergeCell ref="L49:L50"/>
    <mergeCell ref="S51:S52"/>
    <mergeCell ref="U51:U52"/>
    <mergeCell ref="V51:V52"/>
    <mergeCell ref="A47:A48"/>
    <mergeCell ref="C47:F47"/>
    <mergeCell ref="G47:I47"/>
    <mergeCell ref="C48:F48"/>
    <mergeCell ref="G48:I48"/>
    <mergeCell ref="C41:F41"/>
    <mergeCell ref="H41:I41"/>
    <mergeCell ref="C42:F42"/>
    <mergeCell ref="C43:F43"/>
    <mergeCell ref="C44:F44"/>
    <mergeCell ref="C45:F45"/>
    <mergeCell ref="H45:I45"/>
    <mergeCell ref="C46:I46"/>
    <mergeCell ref="A23:A40"/>
    <mergeCell ref="B23:B31"/>
    <mergeCell ref="E23:I23"/>
    <mergeCell ref="E24:J24"/>
    <mergeCell ref="E25:J25"/>
    <mergeCell ref="E26:J26"/>
    <mergeCell ref="E27:J27"/>
    <mergeCell ref="E28:J28"/>
    <mergeCell ref="E29:J29"/>
    <mergeCell ref="E30:J30"/>
    <mergeCell ref="E40:F40"/>
    <mergeCell ref="H40:I40"/>
    <mergeCell ref="B32:B39"/>
    <mergeCell ref="E32:I32"/>
    <mergeCell ref="E33:J33"/>
    <mergeCell ref="G34:J34"/>
    <mergeCell ref="E35:I35"/>
    <mergeCell ref="G36:J36"/>
    <mergeCell ref="E37:J37"/>
    <mergeCell ref="E38:J38"/>
    <mergeCell ref="E39:J39"/>
    <mergeCell ref="E31:J31"/>
    <mergeCell ref="W2:W3"/>
    <mergeCell ref="A4:A22"/>
    <mergeCell ref="B4:B11"/>
    <mergeCell ref="D4:I4"/>
    <mergeCell ref="E5:I5"/>
    <mergeCell ref="F6:J6"/>
    <mergeCell ref="F7:I7"/>
    <mergeCell ref="N2:N3"/>
    <mergeCell ref="O2:O3"/>
    <mergeCell ref="P2:P3"/>
    <mergeCell ref="Q2:Q3"/>
    <mergeCell ref="R2:R3"/>
    <mergeCell ref="B12:B21"/>
    <mergeCell ref="D12:I12"/>
    <mergeCell ref="E13:J13"/>
    <mergeCell ref="F14:J14"/>
    <mergeCell ref="T2:T3"/>
    <mergeCell ref="G19:J19"/>
    <mergeCell ref="G20:J20"/>
    <mergeCell ref="G15:J15"/>
    <mergeCell ref="F16:J16"/>
    <mergeCell ref="S2:S3"/>
    <mergeCell ref="U2:U3"/>
    <mergeCell ref="V2:V3"/>
    <mergeCell ref="E17:J17"/>
    <mergeCell ref="F18:J18"/>
    <mergeCell ref="F21:J21"/>
    <mergeCell ref="E22:F22"/>
    <mergeCell ref="H22:I22"/>
    <mergeCell ref="F8:J8"/>
    <mergeCell ref="E9:J9"/>
    <mergeCell ref="F10:J10"/>
    <mergeCell ref="F11:J11"/>
  </mergeCells>
  <phoneticPr fontId="1"/>
  <printOptions horizontalCentered="1" verticalCentered="1"/>
  <pageMargins left="0.19685039370078741" right="0.19685039370078741" top="0.98425196850393704" bottom="0.39370078740157483" header="0.51181102362204722" footer="0.35433070866141736"/>
  <pageSetup paperSize="9" scale="84" orientation="landscape" r:id="rId1"/>
  <headerFooter alignWithMargins="0">
    <oddHeader xml:space="preserve">&amp;L&amp;12様式第2号（法非適用企業）&amp;C&amp;"ＭＳ Ｐゴシック,標準"&amp;20投資・財政計画
（収支計画）&amp;R
</oddHeader>
  </headerFooter>
  <rowBreaks count="1" manualBreakCount="1">
    <brk id="40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別添１3－１　（介護サービス事業）</vt:lpstr>
      <vt:lpstr>別紙（法適・収益）</vt:lpstr>
      <vt:lpstr>別紙（法適・資本）</vt:lpstr>
      <vt:lpstr>別紙（非適）</vt:lpstr>
      <vt:lpstr>'別紙（非適）'!Print_Area</vt:lpstr>
      <vt:lpstr>'別紙（法適・資本）'!Print_Area</vt:lpstr>
      <vt:lpstr>'別紙（法適・収益）'!Print_Area</vt:lpstr>
      <vt:lpstr>'別添１3－１　（介護サービス事業）'!Print_Area</vt:lpstr>
      <vt:lpstr>'別紙（非適）'!Print_Titles</vt:lpstr>
      <vt:lpstr>'別紙（法適・資本）'!Print_Titles</vt:lpstr>
      <vt:lpstr>'別紙（法適・収益）'!Print_Titles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2021-02-25T10:04:05Z</dcterms:modified>
</cp:coreProperties>
</file>